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5195" windowHeight="8325"/>
  </bookViews>
  <sheets>
    <sheet name="PLanilla en valores" sheetId="7" r:id="rId1"/>
  </sheets>
  <definedNames>
    <definedName name="_xlnm.Print_Area" localSheetId="0">'PLanilla en valores'!$A$1:$Y$83</definedName>
  </definedNames>
  <calcPr calcId="145621"/>
</workbook>
</file>

<file path=xl/calcChain.xml><?xml version="1.0" encoding="utf-8"?>
<calcChain xmlns="http://schemas.openxmlformats.org/spreadsheetml/2006/main">
  <c r="D73" i="7" l="1"/>
  <c r="C73" i="7"/>
  <c r="C74" i="7" s="1"/>
  <c r="B73" i="7"/>
  <c r="D65" i="7"/>
  <c r="C65" i="7"/>
  <c r="B65" i="7"/>
  <c r="D74" i="7" l="1"/>
  <c r="B74" i="7"/>
</calcChain>
</file>

<file path=xl/sharedStrings.xml><?xml version="1.0" encoding="utf-8"?>
<sst xmlns="http://schemas.openxmlformats.org/spreadsheetml/2006/main" count="420" uniqueCount="88">
  <si>
    <t>DEVENGADO</t>
  </si>
  <si>
    <t>UNIVERSIDAD DE BUENOS AIRES</t>
  </si>
  <si>
    <t>UNIVERSIDAD NACIONAL DE CATAMARCA</t>
  </si>
  <si>
    <t>UNIVERSIDAD NACIONAL DEL COMAHUE</t>
  </si>
  <si>
    <t>UNIVERSIDAD NACIONAL DE CORDOBA</t>
  </si>
  <si>
    <t>UNIVERSIDAD NACIONAL DE CUYO</t>
  </si>
  <si>
    <t>UNIVERSIDAD NACIONAL DE ENTRE RIOS</t>
  </si>
  <si>
    <t>UNIVERSIDAD NACIONAL DE FORMOSA</t>
  </si>
  <si>
    <t>UNIVERSIDAD NACIONAL DE GENERAL SAN MARTIN</t>
  </si>
  <si>
    <t>UNIVERSIDAD NACIONAL DE GENERAL SARMIENTO</t>
  </si>
  <si>
    <t>UNIVERSIDAD NACIONAL DE JUJUY</t>
  </si>
  <si>
    <t>UNIVERSIDAD NACIONAL DE LA MATANZA</t>
  </si>
  <si>
    <t>UNIVERSIDAD NACIONAL DE LA PAMPA</t>
  </si>
  <si>
    <t>UNIVERSIDAD NACIONAL DE LA PLATA</t>
  </si>
  <si>
    <t>UNIVERSIDAD NACIONAL DEL LITORAL</t>
  </si>
  <si>
    <t>UNIVERSIDAD NACIONAL DE LOMAS DE ZAMORA</t>
  </si>
  <si>
    <t>UNIVERSIDAD NACIONAL DE LUJAN</t>
  </si>
  <si>
    <t>UNIVERSIDAD NACIONAL DE MAR DEL PLATA</t>
  </si>
  <si>
    <t>UNIVERSIDAD NACIONAL DE MISIONES</t>
  </si>
  <si>
    <t>UNIVERSIDAD NACIONAL DEL NORDESTE</t>
  </si>
  <si>
    <t>UNIVERSIDAD NACIONAL DE QUILMES</t>
  </si>
  <si>
    <t>UNIVERSIDAD NACIONAL DE RIO CUARTO</t>
  </si>
  <si>
    <t>UNIVERSIDAD NACIONAL DE ROSARIO</t>
  </si>
  <si>
    <t>UNIVERSIDAD NACIONAL DE SALTA</t>
  </si>
  <si>
    <t>UNIVERSIDAD NACIONAL DE SAN JUAN</t>
  </si>
  <si>
    <t>UNIVERSIDAD NACIONAL DE SAN LUIS</t>
  </si>
  <si>
    <t>UNIVERSIDAD NACIONAL DE SANTIAGO DEL ESTERO</t>
  </si>
  <si>
    <t>UNIVERSIDAD NACIONAL DEL SUR</t>
  </si>
  <si>
    <t>UNIVERSIDAD TECNOLOGICA NACIONAL</t>
  </si>
  <si>
    <t>UNIVERSIDAD NACIONAL DE TUCUMAN</t>
  </si>
  <si>
    <t>UNIVERSIDAD NACIONAL DE LANUS</t>
  </si>
  <si>
    <t>UNIVERSIDAD NACIONAL DE TRES DE FEBRERO</t>
  </si>
  <si>
    <t>UNIVERSIDAD NACIONAL DE VILLA MARIA</t>
  </si>
  <si>
    <t>TOTAL GENERAL</t>
  </si>
  <si>
    <t>UNIVERSIDAD NAC. DEL CENTRO DE LA PROV. DE BS.AS.</t>
  </si>
  <si>
    <t>UNIVERSIDAD NACIONAL DE CHLECITO</t>
  </si>
  <si>
    <t>UNIVERSIDAD DE LA PATAGONIA SAN JUAN BOSCO</t>
  </si>
  <si>
    <t>UNIVERSIDAD DE LA RIOJA</t>
  </si>
  <si>
    <t>UNIVERSIDAD NACIONAL DE LA PATAGONIA AUSTRAL</t>
  </si>
  <si>
    <t>IUNIVERSIDAD NACIONAL DE RIO NEGRO</t>
  </si>
  <si>
    <t>UNIVERSIDAD NACIONAL DEL CHACO AUSTRAL</t>
  </si>
  <si>
    <t>UNIVERSIDAD NACIONAL DE AVELLANEDA</t>
  </si>
  <si>
    <t>UNIVERSIDAD NACIONAL DEL OESTE</t>
  </si>
  <si>
    <t>UNIVERSIDAD NACIONAL DE TIERRA DEL FUEGO</t>
  </si>
  <si>
    <t>UNIVERSIDAD NACIONAL DE MORENO</t>
  </si>
  <si>
    <t>UNIVERSIDAD NACIONAL ARTURO JAURETCHE</t>
  </si>
  <si>
    <t>UNIVERSIDAD JOSÉ CLEMENTE PAZ</t>
  </si>
  <si>
    <t>UNIVERSIDAD DE VILLA MERCEDES</t>
  </si>
  <si>
    <t>UNIVERSIDAD NACIONAL DE  SAN ANTONIO DE ARECO</t>
  </si>
  <si>
    <t>UNIVERSIDAD NACIONAL DE GUILLERMO BROWN</t>
  </si>
  <si>
    <t>UNIVERSIDAD NACIONAL RAÚL SCALABRINI ORTIZ</t>
  </si>
  <si>
    <t>SALUD</t>
  </si>
  <si>
    <t>EDUCACIÓN Y CULTURA</t>
  </si>
  <si>
    <t>CIENCIA Y TÉCNICA</t>
  </si>
  <si>
    <t>CRÉDITO VIGENTE</t>
  </si>
  <si>
    <t>IUNIVERSIDAD NACIONAL COMECHINGONES</t>
  </si>
  <si>
    <t>UNIVERSIDAD PEDAGÓGICA NACIONAL</t>
  </si>
  <si>
    <t>CRÉDITO LEY</t>
  </si>
  <si>
    <t>DIFERENCIAS</t>
  </si>
  <si>
    <t>SUBTOTAL</t>
  </si>
  <si>
    <t>INSTITUTO UNIVERSITARIO NACIONAL DEL ARTE</t>
  </si>
  <si>
    <t>TOTAL</t>
  </si>
  <si>
    <t>UNIVERSIDAD DE LA DEFENSA</t>
  </si>
  <si>
    <t>CRÉDITO INICIAL= D.A. 12/17</t>
  </si>
  <si>
    <t>UNIVERSIDADES NACIONALES.</t>
  </si>
  <si>
    <t>EJERCICIO 2017</t>
  </si>
  <si>
    <t>SUBTOTAL SIN DISCRIMINAR</t>
  </si>
  <si>
    <t>11 - FUNDAR (Nota 7)</t>
  </si>
  <si>
    <t>(5) El crédito asignado a los Gastos de Funcionamiento del Sistema de Información Univeritaria (SIU), se encuentran devengados en su totalidad - al cierre del ejercicio - a través de la Partida Presupuestaria 5.1.6</t>
  </si>
  <si>
    <t>(7) Los créditos asignados a la Actividad 11 - Acciones Universitarias para el desarrollo nacional y regional se encuentran devengados - al cierre del ejercicio - con cargo a las subparciales de cada Universidad Nacional. También se han devengado recursos desde dicha Actividad a Instituciones Universitarias Privadas y Provinciales</t>
  </si>
  <si>
    <t>(1) El Programa de Incentivos se encuentra devengado al cierre en la partida subparcial de cada Universidad que participa del Programa.</t>
  </si>
  <si>
    <t>(2) El crédito asignado a la línea Universidad, Derecho y Justicia fue reasignado y ejecutado (devengado) con cargo a la partida suparcial que correspondiera.</t>
  </si>
  <si>
    <t>(3) El crédito asignado a la línea Universidades de Reciente creación fue compensado a las partidas subparciales de las Universidades recientemente creadas, y devengado con cargo a cada una de las subparciales.</t>
  </si>
  <si>
    <t>NOTAS: En virtud de la Comunicación recibida respecto de la prohibición de efectuar devengamientos en partidas sin discriminar (848) se deja expresado lo siguiente:</t>
  </si>
  <si>
    <t>(4) El crédito asignado en la línea Gastos para Ciencia y Técnica  se encuentra devengado al cierre en la partida subparcial de cada Universidad.</t>
  </si>
  <si>
    <t>(6) El crédito asignado a la línea Hospitales Universitarios se encuentra devengado al cierre en la partida subparcial de las Universidades que correspondieran.</t>
  </si>
  <si>
    <t>UNIVERSIDADES NACIONALES</t>
  </si>
  <si>
    <t>EJECUCIÓN ARTÍCULO 12° LEY N° 27.341</t>
  </si>
  <si>
    <r>
      <t xml:space="preserve">UNIVERSIDAD NACIONAL DE HURLINGHAM  </t>
    </r>
    <r>
      <rPr>
        <b/>
        <sz val="8"/>
        <rFont val="Book Antiqua"/>
        <family val="1"/>
      </rPr>
      <t xml:space="preserve"> </t>
    </r>
  </si>
  <si>
    <r>
      <t xml:space="preserve">UNIVERSIDAD NACIONAL DE ALTO URUGUAY  </t>
    </r>
    <r>
      <rPr>
        <b/>
        <sz val="8"/>
        <rFont val="Book Antiqua"/>
        <family val="1"/>
      </rPr>
      <t xml:space="preserve">  </t>
    </r>
  </si>
  <si>
    <r>
      <t xml:space="preserve">UNIVERSIDAD NACIONAL DE RAFAELA   </t>
    </r>
    <r>
      <rPr>
        <b/>
        <sz val="8"/>
        <rFont val="Book Antiqua"/>
        <family val="1"/>
      </rPr>
      <t xml:space="preserve"> </t>
    </r>
  </si>
  <si>
    <r>
      <t xml:space="preserve">Programa de Incentivos  </t>
    </r>
    <r>
      <rPr>
        <b/>
        <sz val="8"/>
        <rFont val="Book Antiqua"/>
        <family val="1"/>
      </rPr>
      <t>(Nota 1)</t>
    </r>
  </si>
  <si>
    <r>
      <t xml:space="preserve">Universidad, Derecho y Justicia </t>
    </r>
    <r>
      <rPr>
        <b/>
        <sz val="8"/>
        <rFont val="Book Antiqua"/>
        <family val="1"/>
      </rPr>
      <t>(Nota 2)</t>
    </r>
  </si>
  <si>
    <r>
      <t xml:space="preserve">Universidades de Reciente Creación </t>
    </r>
    <r>
      <rPr>
        <b/>
        <sz val="8"/>
        <rFont val="Book Antiqua"/>
        <family val="1"/>
      </rPr>
      <t>(Nota 3)</t>
    </r>
  </si>
  <si>
    <r>
      <t xml:space="preserve">Gastos para Ciencia y Técnica </t>
    </r>
    <r>
      <rPr>
        <b/>
        <sz val="8"/>
        <rFont val="Book Antiqua"/>
        <family val="1"/>
      </rPr>
      <t>(Nota 4)</t>
    </r>
  </si>
  <si>
    <r>
      <t xml:space="preserve">Gastos de Funcionamiento SIU </t>
    </r>
    <r>
      <rPr>
        <b/>
        <sz val="8"/>
        <rFont val="Book Antiqua"/>
        <family val="1"/>
      </rPr>
      <t>(Nota 5)</t>
    </r>
  </si>
  <si>
    <r>
      <t xml:space="preserve">Hospitales Universitarios (Dec. Adm. 655/16) </t>
    </r>
    <r>
      <rPr>
        <b/>
        <sz val="8"/>
        <rFont val="Book Antiqua"/>
        <family val="1"/>
      </rPr>
      <t>(Nota 6)</t>
    </r>
  </si>
  <si>
    <t>UNIVERSIDAD NAC DEL NOROESTE DE LA PCIA. DE BS.AS.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</si>
</sst>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9"/>
      <name val="Book Antiqua"/>
      <family val="1"/>
    </font>
    <font>
      <sz val="9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1" fillId="0" borderId="0" xfId="0" applyNumberFormat="1" applyFont="1" applyFill="1" applyBorder="1"/>
    <xf numFmtId="4" fontId="2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right" wrapText="1"/>
    </xf>
    <xf numFmtId="4" fontId="2" fillId="0" borderId="0" xfId="0" quotePrefix="1" applyNumberFormat="1" applyFont="1" applyFill="1" applyBorder="1" applyAlignment="1"/>
    <xf numFmtId="4" fontId="4" fillId="0" borderId="1" xfId="0" applyNumberFormat="1" applyFont="1" applyFill="1" applyBorder="1"/>
    <xf numFmtId="3" fontId="4" fillId="0" borderId="2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1" xfId="0" applyNumberFormat="1" applyFont="1" applyFill="1" applyBorder="1"/>
    <xf numFmtId="4" fontId="3" fillId="0" borderId="2" xfId="0" applyNumberFormat="1" applyFont="1" applyFill="1" applyBorder="1" applyAlignment="1">
      <alignment horizontal="right"/>
    </xf>
    <xf numFmtId="4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4" fontId="3" fillId="0" borderId="8" xfId="0" applyNumberFormat="1" applyFont="1" applyFill="1" applyBorder="1" applyAlignment="1">
      <alignment horizontal="right"/>
    </xf>
    <xf numFmtId="4" fontId="3" fillId="0" borderId="9" xfId="0" applyNumberFormat="1" applyFont="1" applyFill="1" applyBorder="1" applyAlignment="1">
      <alignment horizontal="right"/>
    </xf>
    <xf numFmtId="4" fontId="3" fillId="0" borderId="4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4" fontId="3" fillId="0" borderId="6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 wrapText="1"/>
    </xf>
    <xf numFmtId="4" fontId="3" fillId="0" borderId="11" xfId="0" applyNumberFormat="1" applyFont="1" applyFill="1" applyBorder="1" applyAlignment="1">
      <alignment horizontal="center" wrapText="1"/>
    </xf>
    <xf numFmtId="4" fontId="3" fillId="0" borderId="12" xfId="0" applyNumberFormat="1" applyFont="1" applyFill="1" applyBorder="1" applyAlignment="1">
      <alignment horizont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left" wrapText="1"/>
    </xf>
    <xf numFmtId="4" fontId="2" fillId="0" borderId="0" xfId="0" quotePrefix="1" applyNumberFormat="1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4"/>
  <sheetViews>
    <sheetView tabSelected="1" view="pageBreakPreview" topLeftCell="A52" zoomScaleNormal="100" zoomScaleSheetLayoutView="100" workbookViewId="0">
      <selection activeCell="K83" sqref="K83:O83"/>
    </sheetView>
  </sheetViews>
  <sheetFormatPr baseColWidth="10" defaultRowHeight="13.5" x14ac:dyDescent="0.25"/>
  <cols>
    <col min="1" max="1" width="46.5703125" style="2" customWidth="1"/>
    <col min="2" max="4" width="17.5703125" style="2" customWidth="1"/>
    <col min="5" max="5" width="19.42578125" style="2" customWidth="1"/>
    <col min="6" max="6" width="47.28515625" style="2" customWidth="1"/>
    <col min="7" max="7" width="18.42578125" style="2" customWidth="1"/>
    <col min="8" max="8" width="19.42578125" style="2" customWidth="1"/>
    <col min="9" max="9" width="18" style="2" customWidth="1"/>
    <col min="10" max="10" width="20.140625" style="2" customWidth="1"/>
    <col min="11" max="11" width="45.140625" style="2" customWidth="1"/>
    <col min="12" max="12" width="18.28515625" style="2" customWidth="1"/>
    <col min="13" max="13" width="18.85546875" style="2" customWidth="1"/>
    <col min="14" max="14" width="16.85546875" style="2" customWidth="1"/>
    <col min="15" max="15" width="17.5703125" style="2" customWidth="1"/>
    <col min="16" max="16" width="46.5703125" style="2" customWidth="1"/>
    <col min="17" max="17" width="16.42578125" style="2" customWidth="1"/>
    <col min="18" max="18" width="19.28515625" style="2" customWidth="1"/>
    <col min="19" max="19" width="16.5703125" style="2" customWidth="1"/>
    <col min="20" max="20" width="19.140625" style="2" customWidth="1"/>
    <col min="21" max="21" width="47.5703125" style="2" customWidth="1"/>
    <col min="22" max="22" width="15.140625" style="2" customWidth="1"/>
    <col min="23" max="23" width="15.7109375" style="2" customWidth="1"/>
    <col min="24" max="24" width="15.140625" style="2" customWidth="1"/>
    <col min="25" max="25" width="16.85546875" style="2" customWidth="1"/>
    <col min="26" max="26" width="11.42578125" style="2"/>
    <col min="27" max="27" width="12.5703125" style="2" bestFit="1" customWidth="1"/>
    <col min="28" max="28" width="14.7109375" style="2" bestFit="1" customWidth="1"/>
    <col min="29" max="29" width="11.42578125" style="2"/>
    <col min="30" max="31" width="16.28515625" style="2" bestFit="1" customWidth="1"/>
    <col min="32" max="16384" width="11.42578125" style="2"/>
  </cols>
  <sheetData>
    <row r="1" spans="1:25" ht="14.25" x14ac:dyDescent="0.3">
      <c r="A1" s="29" t="s">
        <v>64</v>
      </c>
      <c r="B1" s="29"/>
      <c r="C1" s="29"/>
      <c r="D1" s="29"/>
      <c r="E1" s="29"/>
      <c r="F1" s="29" t="s">
        <v>64</v>
      </c>
      <c r="G1" s="29"/>
      <c r="H1" s="29"/>
      <c r="I1" s="29"/>
      <c r="J1" s="29"/>
      <c r="K1" s="29" t="s">
        <v>64</v>
      </c>
      <c r="L1" s="29"/>
      <c r="M1" s="29"/>
      <c r="N1" s="29"/>
      <c r="O1" s="29"/>
      <c r="P1" s="29" t="s">
        <v>64</v>
      </c>
      <c r="Q1" s="29"/>
      <c r="R1" s="29"/>
      <c r="S1" s="29"/>
      <c r="T1" s="29"/>
      <c r="U1" s="29" t="s">
        <v>64</v>
      </c>
      <c r="V1" s="29"/>
      <c r="W1" s="29"/>
      <c r="X1" s="29"/>
      <c r="Y1" s="29"/>
    </row>
    <row r="2" spans="1:25" ht="14.25" x14ac:dyDescent="0.3">
      <c r="A2" s="29" t="s">
        <v>65</v>
      </c>
      <c r="B2" s="29"/>
      <c r="C2" s="29"/>
      <c r="D2" s="29"/>
      <c r="E2" s="29"/>
      <c r="F2" s="29" t="s">
        <v>65</v>
      </c>
      <c r="G2" s="29"/>
      <c r="H2" s="29"/>
      <c r="I2" s="29"/>
      <c r="J2" s="29"/>
      <c r="K2" s="29" t="s">
        <v>65</v>
      </c>
      <c r="L2" s="29"/>
      <c r="M2" s="29"/>
      <c r="N2" s="29"/>
      <c r="O2" s="29"/>
      <c r="P2" s="29" t="s">
        <v>65</v>
      </c>
      <c r="Q2" s="29"/>
      <c r="R2" s="29"/>
      <c r="S2" s="29"/>
      <c r="T2" s="29"/>
      <c r="U2" s="29" t="s">
        <v>65</v>
      </c>
      <c r="V2" s="29"/>
      <c r="W2" s="29"/>
      <c r="X2" s="29"/>
      <c r="Y2" s="29"/>
    </row>
    <row r="3" spans="1:25" ht="14.25" x14ac:dyDescent="0.3">
      <c r="A3" s="29" t="s">
        <v>77</v>
      </c>
      <c r="B3" s="29"/>
      <c r="C3" s="29"/>
      <c r="D3" s="29"/>
      <c r="E3" s="29"/>
      <c r="F3" s="29" t="s">
        <v>77</v>
      </c>
      <c r="G3" s="29"/>
      <c r="H3" s="29"/>
      <c r="I3" s="29"/>
      <c r="J3" s="29"/>
      <c r="K3" s="29" t="s">
        <v>77</v>
      </c>
      <c r="L3" s="29"/>
      <c r="M3" s="29"/>
      <c r="N3" s="29"/>
      <c r="O3" s="29"/>
      <c r="P3" s="29" t="s">
        <v>77</v>
      </c>
      <c r="Q3" s="29"/>
      <c r="R3" s="29"/>
      <c r="S3" s="29"/>
      <c r="T3" s="29"/>
      <c r="U3" s="29" t="s">
        <v>77</v>
      </c>
      <c r="V3" s="29"/>
      <c r="W3" s="29"/>
      <c r="X3" s="29"/>
      <c r="Y3" s="29"/>
    </row>
    <row r="4" spans="1:25" ht="14.25" thickBot="1" x14ac:dyDescent="0.3">
      <c r="A4" s="4"/>
      <c r="B4" s="4"/>
      <c r="C4" s="4"/>
      <c r="D4" s="4"/>
      <c r="E4" s="4"/>
      <c r="F4" s="4"/>
      <c r="K4" s="4"/>
      <c r="P4" s="4"/>
      <c r="U4" s="4"/>
    </row>
    <row r="5" spans="1:25" ht="15.75" customHeight="1" thickTop="1" x14ac:dyDescent="0.3">
      <c r="A5" s="25" t="s">
        <v>76</v>
      </c>
      <c r="B5" s="21" t="s">
        <v>57</v>
      </c>
      <c r="C5" s="21"/>
      <c r="D5" s="21"/>
      <c r="E5" s="22"/>
      <c r="F5" s="25" t="s">
        <v>76</v>
      </c>
      <c r="G5" s="21" t="s">
        <v>63</v>
      </c>
      <c r="H5" s="21"/>
      <c r="I5" s="21"/>
      <c r="J5" s="22"/>
      <c r="K5" s="25" t="s">
        <v>76</v>
      </c>
      <c r="L5" s="21" t="s">
        <v>58</v>
      </c>
      <c r="M5" s="21"/>
      <c r="N5" s="21"/>
      <c r="O5" s="22"/>
      <c r="P5" s="25" t="s">
        <v>76</v>
      </c>
      <c r="Q5" s="21" t="s">
        <v>54</v>
      </c>
      <c r="R5" s="21"/>
      <c r="S5" s="21"/>
      <c r="T5" s="22"/>
      <c r="U5" s="25" t="s">
        <v>76</v>
      </c>
      <c r="V5" s="21" t="s">
        <v>0</v>
      </c>
      <c r="W5" s="21"/>
      <c r="X5" s="21"/>
      <c r="Y5" s="22"/>
    </row>
    <row r="6" spans="1:25" ht="13.5" customHeight="1" x14ac:dyDescent="0.25">
      <c r="A6" s="26"/>
      <c r="B6" s="23" t="s">
        <v>51</v>
      </c>
      <c r="C6" s="23" t="s">
        <v>52</v>
      </c>
      <c r="D6" s="23" t="s">
        <v>53</v>
      </c>
      <c r="E6" s="24" t="s">
        <v>61</v>
      </c>
      <c r="F6" s="26"/>
      <c r="G6" s="23" t="s">
        <v>51</v>
      </c>
      <c r="H6" s="23" t="s">
        <v>52</v>
      </c>
      <c r="I6" s="23" t="s">
        <v>53</v>
      </c>
      <c r="J6" s="24" t="s">
        <v>61</v>
      </c>
      <c r="K6" s="26"/>
      <c r="L6" s="23" t="s">
        <v>51</v>
      </c>
      <c r="M6" s="23" t="s">
        <v>52</v>
      </c>
      <c r="N6" s="23" t="s">
        <v>53</v>
      </c>
      <c r="O6" s="24" t="s">
        <v>61</v>
      </c>
      <c r="P6" s="26"/>
      <c r="Q6" s="23" t="s">
        <v>51</v>
      </c>
      <c r="R6" s="23" t="s">
        <v>52</v>
      </c>
      <c r="S6" s="23" t="s">
        <v>53</v>
      </c>
      <c r="T6" s="24" t="s">
        <v>61</v>
      </c>
      <c r="U6" s="26"/>
      <c r="V6" s="23" t="s">
        <v>51</v>
      </c>
      <c r="W6" s="23" t="s">
        <v>52</v>
      </c>
      <c r="X6" s="23" t="s">
        <v>53</v>
      </c>
      <c r="Y6" s="24" t="s">
        <v>61</v>
      </c>
    </row>
    <row r="7" spans="1:25" ht="14.25" customHeight="1" x14ac:dyDescent="0.25">
      <c r="A7" s="26"/>
      <c r="B7" s="23"/>
      <c r="C7" s="23"/>
      <c r="D7" s="23"/>
      <c r="E7" s="24"/>
      <c r="F7" s="26"/>
      <c r="G7" s="23"/>
      <c r="H7" s="23"/>
      <c r="I7" s="23"/>
      <c r="J7" s="24"/>
      <c r="K7" s="26"/>
      <c r="L7" s="23"/>
      <c r="M7" s="23"/>
      <c r="N7" s="23"/>
      <c r="O7" s="24"/>
      <c r="P7" s="26"/>
      <c r="Q7" s="23"/>
      <c r="R7" s="23"/>
      <c r="S7" s="23"/>
      <c r="T7" s="24"/>
      <c r="U7" s="26"/>
      <c r="V7" s="23"/>
      <c r="W7" s="23"/>
      <c r="X7" s="23"/>
      <c r="Y7" s="24"/>
    </row>
    <row r="8" spans="1:25" ht="14.25" x14ac:dyDescent="0.3">
      <c r="A8" s="7" t="s">
        <v>1</v>
      </c>
      <c r="B8" s="8">
        <v>698562634</v>
      </c>
      <c r="C8" s="8">
        <v>12285613354</v>
      </c>
      <c r="D8" s="8">
        <v>20700885</v>
      </c>
      <c r="E8" s="9">
        <v>13004876873</v>
      </c>
      <c r="F8" s="7" t="s">
        <v>1</v>
      </c>
      <c r="G8" s="8">
        <v>698562634</v>
      </c>
      <c r="H8" s="8">
        <v>12285613354</v>
      </c>
      <c r="I8" s="8">
        <v>20700885</v>
      </c>
      <c r="J8" s="9">
        <v>13004876873</v>
      </c>
      <c r="K8" s="7" t="s">
        <v>1</v>
      </c>
      <c r="L8" s="8">
        <v>0</v>
      </c>
      <c r="M8" s="8">
        <v>0</v>
      </c>
      <c r="N8" s="8">
        <v>0</v>
      </c>
      <c r="O8" s="9">
        <v>0</v>
      </c>
      <c r="P8" s="7" t="s">
        <v>1</v>
      </c>
      <c r="Q8" s="8">
        <v>708562634</v>
      </c>
      <c r="R8" s="8">
        <v>708562634</v>
      </c>
      <c r="S8" s="8">
        <v>708562634</v>
      </c>
      <c r="T8" s="9">
        <v>2125687902</v>
      </c>
      <c r="U8" s="7" t="s">
        <v>1</v>
      </c>
      <c r="V8" s="8">
        <v>913454155</v>
      </c>
      <c r="W8" s="8">
        <v>14142902033</v>
      </c>
      <c r="X8" s="8">
        <v>106651376</v>
      </c>
      <c r="Y8" s="9">
        <v>15163007564</v>
      </c>
    </row>
    <row r="9" spans="1:25" ht="14.25" x14ac:dyDescent="0.3">
      <c r="A9" s="7" t="s">
        <v>2</v>
      </c>
      <c r="B9" s="8"/>
      <c r="C9" s="8">
        <v>1000979204</v>
      </c>
      <c r="D9" s="8">
        <v>2920492</v>
      </c>
      <c r="E9" s="9">
        <v>1003899696</v>
      </c>
      <c r="F9" s="7" t="s">
        <v>2</v>
      </c>
      <c r="G9" s="8"/>
      <c r="H9" s="8">
        <v>1000979204</v>
      </c>
      <c r="I9" s="8">
        <v>2920492</v>
      </c>
      <c r="J9" s="9">
        <v>1003899696</v>
      </c>
      <c r="K9" s="7" t="s">
        <v>2</v>
      </c>
      <c r="L9" s="8">
        <v>0</v>
      </c>
      <c r="M9" s="8">
        <v>0</v>
      </c>
      <c r="N9" s="8">
        <v>0</v>
      </c>
      <c r="O9" s="9">
        <v>0</v>
      </c>
      <c r="P9" s="7" t="s">
        <v>2</v>
      </c>
      <c r="Q9" s="8"/>
      <c r="R9" s="8">
        <v>1022074738</v>
      </c>
      <c r="S9" s="8">
        <v>7566277</v>
      </c>
      <c r="T9" s="9">
        <v>1029641015</v>
      </c>
      <c r="U9" s="7" t="s">
        <v>2</v>
      </c>
      <c r="V9" s="8"/>
      <c r="W9" s="8">
        <v>1157481344</v>
      </c>
      <c r="X9" s="8">
        <v>13512468</v>
      </c>
      <c r="Y9" s="9">
        <v>1170993812</v>
      </c>
    </row>
    <row r="10" spans="1:25" ht="14.25" x14ac:dyDescent="0.3">
      <c r="A10" s="7" t="s">
        <v>34</v>
      </c>
      <c r="B10" s="8">
        <v>6131155</v>
      </c>
      <c r="C10" s="8">
        <v>1127468158</v>
      </c>
      <c r="D10" s="8">
        <v>3635750</v>
      </c>
      <c r="E10" s="9">
        <v>1137235063</v>
      </c>
      <c r="F10" s="7" t="s">
        <v>34</v>
      </c>
      <c r="G10" s="8">
        <v>6131155</v>
      </c>
      <c r="H10" s="8">
        <v>1127468158</v>
      </c>
      <c r="I10" s="8">
        <v>3635750</v>
      </c>
      <c r="J10" s="9">
        <v>1137235063</v>
      </c>
      <c r="K10" s="7" t="s">
        <v>34</v>
      </c>
      <c r="L10" s="8">
        <v>0</v>
      </c>
      <c r="M10" s="8">
        <v>0</v>
      </c>
      <c r="N10" s="8">
        <v>0</v>
      </c>
      <c r="O10" s="9">
        <v>0</v>
      </c>
      <c r="P10" s="7" t="s">
        <v>34</v>
      </c>
      <c r="Q10" s="8">
        <v>6131155</v>
      </c>
      <c r="R10" s="8">
        <v>1162715958</v>
      </c>
      <c r="S10" s="8">
        <v>8715398</v>
      </c>
      <c r="T10" s="9">
        <v>1177562511</v>
      </c>
      <c r="U10" s="7" t="s">
        <v>34</v>
      </c>
      <c r="V10" s="8">
        <v>6846869</v>
      </c>
      <c r="W10" s="8">
        <v>1347853954</v>
      </c>
      <c r="X10" s="8">
        <v>17767830</v>
      </c>
      <c r="Y10" s="9">
        <v>1372468653</v>
      </c>
    </row>
    <row r="11" spans="1:25" ht="14.25" x14ac:dyDescent="0.3">
      <c r="A11" s="7" t="s">
        <v>3</v>
      </c>
      <c r="B11" s="8">
        <v>7116164</v>
      </c>
      <c r="C11" s="8">
        <v>1650671677</v>
      </c>
      <c r="D11" s="8">
        <v>3668150</v>
      </c>
      <c r="E11" s="9">
        <v>1661455991</v>
      </c>
      <c r="F11" s="7" t="s">
        <v>3</v>
      </c>
      <c r="G11" s="8">
        <v>7116164</v>
      </c>
      <c r="H11" s="8">
        <v>1650671677</v>
      </c>
      <c r="I11" s="8">
        <v>3668150</v>
      </c>
      <c r="J11" s="9">
        <v>1661455991</v>
      </c>
      <c r="K11" s="7" t="s">
        <v>3</v>
      </c>
      <c r="L11" s="8">
        <v>0</v>
      </c>
      <c r="M11" s="8">
        <v>0</v>
      </c>
      <c r="N11" s="8">
        <v>0</v>
      </c>
      <c r="O11" s="9">
        <v>0</v>
      </c>
      <c r="P11" s="7" t="s">
        <v>3</v>
      </c>
      <c r="Q11" s="8">
        <v>7116164</v>
      </c>
      <c r="R11" s="8">
        <v>1650866677</v>
      </c>
      <c r="S11" s="8">
        <v>8766260</v>
      </c>
      <c r="T11" s="9">
        <v>1666749101</v>
      </c>
      <c r="U11" s="7" t="s">
        <v>3</v>
      </c>
      <c r="V11" s="8">
        <v>7907311</v>
      </c>
      <c r="W11" s="8">
        <v>1848524619</v>
      </c>
      <c r="X11" s="8">
        <v>17116001</v>
      </c>
      <c r="Y11" s="9">
        <v>1873547931</v>
      </c>
    </row>
    <row r="12" spans="1:25" ht="14.25" x14ac:dyDescent="0.3">
      <c r="A12" s="7" t="s">
        <v>4</v>
      </c>
      <c r="B12" s="8">
        <v>188688610</v>
      </c>
      <c r="C12" s="8">
        <v>4957217974</v>
      </c>
      <c r="D12" s="8">
        <v>9774113</v>
      </c>
      <c r="E12" s="9">
        <v>5155680697</v>
      </c>
      <c r="F12" s="7" t="s">
        <v>4</v>
      </c>
      <c r="G12" s="8">
        <v>188688610</v>
      </c>
      <c r="H12" s="8">
        <v>4957217974</v>
      </c>
      <c r="I12" s="8">
        <v>9774113</v>
      </c>
      <c r="J12" s="9">
        <v>5155680697</v>
      </c>
      <c r="K12" s="7" t="s">
        <v>4</v>
      </c>
      <c r="L12" s="8">
        <v>0</v>
      </c>
      <c r="M12" s="8">
        <v>0</v>
      </c>
      <c r="N12" s="8">
        <v>0</v>
      </c>
      <c r="O12" s="9">
        <v>0</v>
      </c>
      <c r="P12" s="7" t="s">
        <v>4</v>
      </c>
      <c r="Q12" s="8">
        <v>194688610</v>
      </c>
      <c r="R12" s="8">
        <v>5082575979</v>
      </c>
      <c r="S12" s="8">
        <v>18583118</v>
      </c>
      <c r="T12" s="9">
        <v>5295847707</v>
      </c>
      <c r="U12" s="7" t="s">
        <v>4</v>
      </c>
      <c r="V12" s="8">
        <v>208053770</v>
      </c>
      <c r="W12" s="8">
        <v>5763749852</v>
      </c>
      <c r="X12" s="8">
        <v>40790789</v>
      </c>
      <c r="Y12" s="9">
        <v>6012594411</v>
      </c>
    </row>
    <row r="13" spans="1:25" ht="14.25" x14ac:dyDescent="0.3">
      <c r="A13" s="7" t="s">
        <v>5</v>
      </c>
      <c r="B13" s="8">
        <v>56128590</v>
      </c>
      <c r="C13" s="8">
        <v>2874606453</v>
      </c>
      <c r="D13" s="8">
        <v>5023269</v>
      </c>
      <c r="E13" s="9">
        <v>2935758312</v>
      </c>
      <c r="F13" s="7" t="s">
        <v>5</v>
      </c>
      <c r="G13" s="8">
        <v>56128590</v>
      </c>
      <c r="H13" s="8">
        <v>2874606453</v>
      </c>
      <c r="I13" s="8">
        <v>5023269</v>
      </c>
      <c r="J13" s="9">
        <v>2935758312</v>
      </c>
      <c r="K13" s="7" t="s">
        <v>5</v>
      </c>
      <c r="L13" s="8">
        <v>0</v>
      </c>
      <c r="M13" s="8">
        <v>0</v>
      </c>
      <c r="N13" s="8">
        <v>0</v>
      </c>
      <c r="O13" s="9">
        <v>0</v>
      </c>
      <c r="P13" s="7" t="s">
        <v>5</v>
      </c>
      <c r="Q13" s="8">
        <v>126128590</v>
      </c>
      <c r="R13" s="8">
        <v>2876187453</v>
      </c>
      <c r="S13" s="8">
        <v>10952179</v>
      </c>
      <c r="T13" s="9">
        <v>3013268222</v>
      </c>
      <c r="U13" s="7" t="s">
        <v>5</v>
      </c>
      <c r="V13" s="8">
        <v>128760678</v>
      </c>
      <c r="W13" s="8">
        <v>3311454197.5</v>
      </c>
      <c r="X13" s="8">
        <v>22198787</v>
      </c>
      <c r="Y13" s="9">
        <v>3462413662.5</v>
      </c>
    </row>
    <row r="14" spans="1:25" ht="14.25" x14ac:dyDescent="0.3">
      <c r="A14" s="7" t="s">
        <v>6</v>
      </c>
      <c r="B14" s="8"/>
      <c r="C14" s="8">
        <v>956694106</v>
      </c>
      <c r="D14" s="8">
        <v>1705501</v>
      </c>
      <c r="E14" s="9">
        <v>958399607</v>
      </c>
      <c r="F14" s="7" t="s">
        <v>6</v>
      </c>
      <c r="G14" s="8"/>
      <c r="H14" s="8">
        <v>956694106</v>
      </c>
      <c r="I14" s="8">
        <v>1705501</v>
      </c>
      <c r="J14" s="9">
        <v>958399607</v>
      </c>
      <c r="K14" s="7" t="s">
        <v>6</v>
      </c>
      <c r="L14" s="8">
        <v>0</v>
      </c>
      <c r="M14" s="8">
        <v>0</v>
      </c>
      <c r="N14" s="8">
        <v>0</v>
      </c>
      <c r="O14" s="9">
        <v>0</v>
      </c>
      <c r="P14" s="7" t="s">
        <v>6</v>
      </c>
      <c r="Q14" s="8"/>
      <c r="R14" s="8">
        <v>956694106</v>
      </c>
      <c r="S14" s="8">
        <v>5612797</v>
      </c>
      <c r="T14" s="9">
        <v>962306903</v>
      </c>
      <c r="U14" s="7" t="s">
        <v>6</v>
      </c>
      <c r="V14" s="8"/>
      <c r="W14" s="8">
        <v>1136431991</v>
      </c>
      <c r="X14" s="8">
        <v>10332562</v>
      </c>
      <c r="Y14" s="9">
        <v>1146764553</v>
      </c>
    </row>
    <row r="15" spans="1:25" ht="14.25" x14ac:dyDescent="0.3">
      <c r="A15" s="7" t="s">
        <v>7</v>
      </c>
      <c r="B15" s="8"/>
      <c r="C15" s="8">
        <v>620788418</v>
      </c>
      <c r="D15" s="8">
        <v>1475898</v>
      </c>
      <c r="E15" s="9">
        <v>622264316</v>
      </c>
      <c r="F15" s="7" t="s">
        <v>7</v>
      </c>
      <c r="G15" s="8"/>
      <c r="H15" s="8">
        <v>620788418</v>
      </c>
      <c r="I15" s="8">
        <v>1475898</v>
      </c>
      <c r="J15" s="9">
        <v>622264316</v>
      </c>
      <c r="K15" s="7" t="s">
        <v>7</v>
      </c>
      <c r="L15" s="8">
        <v>0</v>
      </c>
      <c r="M15" s="8">
        <v>0</v>
      </c>
      <c r="N15" s="8">
        <v>0</v>
      </c>
      <c r="O15" s="9">
        <v>0</v>
      </c>
      <c r="P15" s="7" t="s">
        <v>7</v>
      </c>
      <c r="Q15" s="8"/>
      <c r="R15" s="8">
        <v>621068018</v>
      </c>
      <c r="S15" s="8">
        <v>5244727</v>
      </c>
      <c r="T15" s="9">
        <v>626312745</v>
      </c>
      <c r="U15" s="7" t="s">
        <v>7</v>
      </c>
      <c r="V15" s="8"/>
      <c r="W15" s="8">
        <v>696849005</v>
      </c>
      <c r="X15" s="8">
        <v>8372281</v>
      </c>
      <c r="Y15" s="9">
        <v>705221286</v>
      </c>
    </row>
    <row r="16" spans="1:25" ht="14.25" x14ac:dyDescent="0.3">
      <c r="A16" s="7" t="s">
        <v>8</v>
      </c>
      <c r="B16" s="8"/>
      <c r="C16" s="8">
        <v>933435017</v>
      </c>
      <c r="D16" s="8">
        <v>1222664</v>
      </c>
      <c r="E16" s="9">
        <v>934657681</v>
      </c>
      <c r="F16" s="7" t="s">
        <v>8</v>
      </c>
      <c r="G16" s="8"/>
      <c r="H16" s="8">
        <v>933435017</v>
      </c>
      <c r="I16" s="8">
        <v>1222664</v>
      </c>
      <c r="J16" s="9">
        <v>934657681</v>
      </c>
      <c r="K16" s="7" t="s">
        <v>8</v>
      </c>
      <c r="L16" s="8">
        <v>0</v>
      </c>
      <c r="M16" s="8">
        <v>0</v>
      </c>
      <c r="N16" s="8">
        <v>0</v>
      </c>
      <c r="O16" s="9">
        <v>0</v>
      </c>
      <c r="P16" s="7" t="s">
        <v>8</v>
      </c>
      <c r="Q16" s="8"/>
      <c r="R16" s="8">
        <v>1033679057</v>
      </c>
      <c r="S16" s="8">
        <v>4834565</v>
      </c>
      <c r="T16" s="9">
        <v>1038513622</v>
      </c>
      <c r="U16" s="7" t="s">
        <v>8</v>
      </c>
      <c r="V16" s="8"/>
      <c r="W16" s="8">
        <v>1198909840</v>
      </c>
      <c r="X16" s="8">
        <v>9731999</v>
      </c>
      <c r="Y16" s="9">
        <v>1208641839</v>
      </c>
    </row>
    <row r="17" spans="1:25" ht="14.25" x14ac:dyDescent="0.3">
      <c r="A17" s="7" t="s">
        <v>9</v>
      </c>
      <c r="B17" s="8"/>
      <c r="C17" s="8">
        <v>500881078</v>
      </c>
      <c r="D17" s="8">
        <v>1212873</v>
      </c>
      <c r="E17" s="9">
        <v>502093951</v>
      </c>
      <c r="F17" s="7" t="s">
        <v>9</v>
      </c>
      <c r="G17" s="8"/>
      <c r="H17" s="8">
        <v>500881078</v>
      </c>
      <c r="I17" s="8">
        <v>1212873</v>
      </c>
      <c r="J17" s="9">
        <v>502093951</v>
      </c>
      <c r="K17" s="7" t="s">
        <v>9</v>
      </c>
      <c r="L17" s="8">
        <v>0</v>
      </c>
      <c r="M17" s="8">
        <v>0</v>
      </c>
      <c r="N17" s="8">
        <v>0</v>
      </c>
      <c r="O17" s="9">
        <v>0</v>
      </c>
      <c r="P17" s="7" t="s">
        <v>9</v>
      </c>
      <c r="Q17" s="8"/>
      <c r="R17" s="8">
        <v>501497943</v>
      </c>
      <c r="S17" s="8">
        <v>4824774</v>
      </c>
      <c r="T17" s="9">
        <v>506322717</v>
      </c>
      <c r="U17" s="7" t="s">
        <v>9</v>
      </c>
      <c r="V17" s="8"/>
      <c r="W17" s="8">
        <v>601360520</v>
      </c>
      <c r="X17" s="8">
        <v>12040108</v>
      </c>
      <c r="Y17" s="9">
        <v>613400628</v>
      </c>
    </row>
    <row r="18" spans="1:25" ht="14.25" x14ac:dyDescent="0.3">
      <c r="A18" s="7" t="s">
        <v>10</v>
      </c>
      <c r="B18" s="8"/>
      <c r="C18" s="8">
        <v>907525235</v>
      </c>
      <c r="D18" s="8">
        <v>1853399</v>
      </c>
      <c r="E18" s="9">
        <v>909378634</v>
      </c>
      <c r="F18" s="7" t="s">
        <v>10</v>
      </c>
      <c r="G18" s="8"/>
      <c r="H18" s="8">
        <v>907525235</v>
      </c>
      <c r="I18" s="8">
        <v>1853399</v>
      </c>
      <c r="J18" s="9">
        <v>909378634</v>
      </c>
      <c r="K18" s="7" t="s">
        <v>10</v>
      </c>
      <c r="L18" s="8">
        <v>0</v>
      </c>
      <c r="M18" s="8">
        <v>0</v>
      </c>
      <c r="N18" s="8">
        <v>0</v>
      </c>
      <c r="O18" s="9">
        <v>0</v>
      </c>
      <c r="P18" s="7" t="s">
        <v>10</v>
      </c>
      <c r="Q18" s="8"/>
      <c r="R18" s="8">
        <v>921867142</v>
      </c>
      <c r="S18" s="8">
        <v>5853006</v>
      </c>
      <c r="T18" s="9">
        <v>927720148</v>
      </c>
      <c r="U18" s="7" t="s">
        <v>10</v>
      </c>
      <c r="V18" s="8"/>
      <c r="W18" s="8">
        <v>1065621617</v>
      </c>
      <c r="X18" s="8">
        <v>10116412</v>
      </c>
      <c r="Y18" s="9">
        <v>1075738029</v>
      </c>
    </row>
    <row r="19" spans="1:25" ht="14.25" x14ac:dyDescent="0.3">
      <c r="A19" s="7" t="s">
        <v>11</v>
      </c>
      <c r="B19" s="8">
        <v>6212634</v>
      </c>
      <c r="C19" s="8">
        <v>1129669810</v>
      </c>
      <c r="D19" s="8">
        <v>1515975</v>
      </c>
      <c r="E19" s="9">
        <v>1137398419</v>
      </c>
      <c r="F19" s="7" t="s">
        <v>11</v>
      </c>
      <c r="G19" s="8">
        <v>6212634</v>
      </c>
      <c r="H19" s="8">
        <v>1129669810</v>
      </c>
      <c r="I19" s="8">
        <v>1515975</v>
      </c>
      <c r="J19" s="9">
        <v>1137398419</v>
      </c>
      <c r="K19" s="7" t="s">
        <v>11</v>
      </c>
      <c r="L19" s="8">
        <v>0</v>
      </c>
      <c r="M19" s="8">
        <v>0</v>
      </c>
      <c r="N19" s="8">
        <v>0</v>
      </c>
      <c r="O19" s="9">
        <v>0</v>
      </c>
      <c r="P19" s="7" t="s">
        <v>11</v>
      </c>
      <c r="Q19" s="8">
        <v>6212634</v>
      </c>
      <c r="R19" s="8">
        <v>1167782440</v>
      </c>
      <c r="S19" s="8">
        <v>5312498</v>
      </c>
      <c r="T19" s="9">
        <v>1179307572</v>
      </c>
      <c r="U19" s="7" t="s">
        <v>11</v>
      </c>
      <c r="V19" s="8">
        <v>7012225</v>
      </c>
      <c r="W19" s="8">
        <v>1373637375</v>
      </c>
      <c r="X19" s="8">
        <v>8983514</v>
      </c>
      <c r="Y19" s="9">
        <v>1389633114</v>
      </c>
    </row>
    <row r="20" spans="1:25" ht="14.25" x14ac:dyDescent="0.3">
      <c r="A20" s="7" t="s">
        <v>12</v>
      </c>
      <c r="B20" s="8"/>
      <c r="C20" s="8">
        <v>832359152</v>
      </c>
      <c r="D20" s="8">
        <v>1957085</v>
      </c>
      <c r="E20" s="9">
        <v>834316237</v>
      </c>
      <c r="F20" s="7" t="s">
        <v>12</v>
      </c>
      <c r="G20" s="8"/>
      <c r="H20" s="8">
        <v>832359152</v>
      </c>
      <c r="I20" s="8">
        <v>1957085</v>
      </c>
      <c r="J20" s="9">
        <v>834316237</v>
      </c>
      <c r="K20" s="7" t="s">
        <v>12</v>
      </c>
      <c r="L20" s="8">
        <v>0</v>
      </c>
      <c r="M20" s="8">
        <v>0</v>
      </c>
      <c r="N20" s="8">
        <v>0</v>
      </c>
      <c r="O20" s="9">
        <v>0</v>
      </c>
      <c r="P20" s="7" t="s">
        <v>12</v>
      </c>
      <c r="Q20" s="8"/>
      <c r="R20" s="8">
        <v>836173989</v>
      </c>
      <c r="S20" s="8">
        <v>6021310</v>
      </c>
      <c r="T20" s="9">
        <v>842195299</v>
      </c>
      <c r="U20" s="7" t="s">
        <v>12</v>
      </c>
      <c r="V20" s="8"/>
      <c r="W20" s="8">
        <v>949099372</v>
      </c>
      <c r="X20" s="8">
        <v>10403794</v>
      </c>
      <c r="Y20" s="9">
        <v>959503166</v>
      </c>
    </row>
    <row r="21" spans="1:25" ht="14.25" x14ac:dyDescent="0.3">
      <c r="A21" s="7" t="s">
        <v>36</v>
      </c>
      <c r="B21" s="8">
        <v>6347156</v>
      </c>
      <c r="C21" s="8">
        <v>1310039404</v>
      </c>
      <c r="D21" s="8">
        <v>1529265</v>
      </c>
      <c r="E21" s="9">
        <v>1317915825</v>
      </c>
      <c r="F21" s="7" t="s">
        <v>36</v>
      </c>
      <c r="G21" s="8">
        <v>6347156</v>
      </c>
      <c r="H21" s="8">
        <v>1310039404</v>
      </c>
      <c r="I21" s="8">
        <v>1529265</v>
      </c>
      <c r="J21" s="9">
        <v>1317915825</v>
      </c>
      <c r="K21" s="7" t="s">
        <v>36</v>
      </c>
      <c r="L21" s="8">
        <v>0</v>
      </c>
      <c r="M21" s="8">
        <v>0</v>
      </c>
      <c r="N21" s="8">
        <v>0</v>
      </c>
      <c r="O21" s="9">
        <v>0</v>
      </c>
      <c r="P21" s="7" t="s">
        <v>36</v>
      </c>
      <c r="Q21" s="8">
        <v>6347156</v>
      </c>
      <c r="R21" s="8">
        <v>1310525053</v>
      </c>
      <c r="S21" s="8">
        <v>5335019</v>
      </c>
      <c r="T21" s="9">
        <v>1322207228</v>
      </c>
      <c r="U21" s="7" t="s">
        <v>36</v>
      </c>
      <c r="V21" s="8">
        <v>7052152</v>
      </c>
      <c r="W21" s="8">
        <v>1497837107</v>
      </c>
      <c r="X21" s="8">
        <v>9220189</v>
      </c>
      <c r="Y21" s="9">
        <v>1514109448</v>
      </c>
    </row>
    <row r="22" spans="1:25" ht="14.25" x14ac:dyDescent="0.3">
      <c r="A22" s="7" t="s">
        <v>13</v>
      </c>
      <c r="B22" s="8">
        <v>20507684</v>
      </c>
      <c r="C22" s="8">
        <v>5053774475</v>
      </c>
      <c r="D22" s="8">
        <v>12767541</v>
      </c>
      <c r="E22" s="9">
        <v>5087049700</v>
      </c>
      <c r="F22" s="7" t="s">
        <v>13</v>
      </c>
      <c r="G22" s="8">
        <v>20507684</v>
      </c>
      <c r="H22" s="8">
        <v>5053774475</v>
      </c>
      <c r="I22" s="8">
        <v>12767541</v>
      </c>
      <c r="J22" s="9">
        <v>5087049700</v>
      </c>
      <c r="K22" s="7" t="s">
        <v>13</v>
      </c>
      <c r="L22" s="8">
        <v>0</v>
      </c>
      <c r="M22" s="8">
        <v>0</v>
      </c>
      <c r="N22" s="8">
        <v>0</v>
      </c>
      <c r="O22" s="9">
        <v>0</v>
      </c>
      <c r="P22" s="7" t="s">
        <v>13</v>
      </c>
      <c r="Q22" s="8">
        <v>20507684</v>
      </c>
      <c r="R22" s="8">
        <v>5057213665</v>
      </c>
      <c r="S22" s="8">
        <v>23404307</v>
      </c>
      <c r="T22" s="9">
        <v>5101125656</v>
      </c>
      <c r="U22" s="7" t="s">
        <v>13</v>
      </c>
      <c r="V22" s="8">
        <v>32896478</v>
      </c>
      <c r="W22" s="8">
        <v>5908925788</v>
      </c>
      <c r="X22" s="8">
        <v>50482485</v>
      </c>
      <c r="Y22" s="9">
        <v>5992304751</v>
      </c>
    </row>
    <row r="23" spans="1:25" ht="14.25" x14ac:dyDescent="0.3">
      <c r="A23" s="7" t="s">
        <v>37</v>
      </c>
      <c r="B23" s="8">
        <v>47593704</v>
      </c>
      <c r="C23" s="8">
        <v>893196580</v>
      </c>
      <c r="D23" s="8">
        <v>1188624</v>
      </c>
      <c r="E23" s="9">
        <v>941978908</v>
      </c>
      <c r="F23" s="7" t="s">
        <v>37</v>
      </c>
      <c r="G23" s="8">
        <v>47593704</v>
      </c>
      <c r="H23" s="8">
        <v>893196580</v>
      </c>
      <c r="I23" s="8">
        <v>1188624</v>
      </c>
      <c r="J23" s="9">
        <v>941978908</v>
      </c>
      <c r="K23" s="7" t="s">
        <v>37</v>
      </c>
      <c r="L23" s="8">
        <v>0</v>
      </c>
      <c r="M23" s="8">
        <v>0</v>
      </c>
      <c r="N23" s="8">
        <v>0</v>
      </c>
      <c r="O23" s="9">
        <v>0</v>
      </c>
      <c r="P23" s="7" t="s">
        <v>37</v>
      </c>
      <c r="Q23" s="8">
        <v>47593704</v>
      </c>
      <c r="R23" s="8">
        <v>893739331</v>
      </c>
      <c r="S23" s="8">
        <v>4782062</v>
      </c>
      <c r="T23" s="9">
        <v>946115097</v>
      </c>
      <c r="U23" s="7" t="s">
        <v>37</v>
      </c>
      <c r="V23" s="8">
        <v>49679882</v>
      </c>
      <c r="W23" s="8">
        <v>1029196800</v>
      </c>
      <c r="X23" s="8">
        <v>7572688</v>
      </c>
      <c r="Y23" s="9">
        <v>1086449370</v>
      </c>
    </row>
    <row r="24" spans="1:25" ht="14.25" x14ac:dyDescent="0.3">
      <c r="A24" s="7" t="s">
        <v>14</v>
      </c>
      <c r="B24" s="8">
        <v>7619095</v>
      </c>
      <c r="C24" s="8">
        <v>1905041618</v>
      </c>
      <c r="D24" s="8">
        <v>5325955</v>
      </c>
      <c r="E24" s="9">
        <v>1917986668</v>
      </c>
      <c r="F24" s="7" t="s">
        <v>14</v>
      </c>
      <c r="G24" s="8">
        <v>7619095</v>
      </c>
      <c r="H24" s="8">
        <v>1905041618</v>
      </c>
      <c r="I24" s="8">
        <v>5325955</v>
      </c>
      <c r="J24" s="9">
        <v>1917986668</v>
      </c>
      <c r="K24" s="7" t="s">
        <v>14</v>
      </c>
      <c r="L24" s="8">
        <v>0</v>
      </c>
      <c r="M24" s="8">
        <v>0</v>
      </c>
      <c r="N24" s="8">
        <v>0</v>
      </c>
      <c r="O24" s="9">
        <v>0</v>
      </c>
      <c r="P24" s="7" t="s">
        <v>14</v>
      </c>
      <c r="Q24" s="8">
        <v>7619095</v>
      </c>
      <c r="R24" s="8">
        <v>1946773610</v>
      </c>
      <c r="S24" s="8">
        <v>11439488</v>
      </c>
      <c r="T24" s="9">
        <v>1965832193</v>
      </c>
      <c r="U24" s="7" t="s">
        <v>14</v>
      </c>
      <c r="V24" s="8">
        <v>8423803</v>
      </c>
      <c r="W24" s="8">
        <v>2216900284.02</v>
      </c>
      <c r="X24" s="8">
        <v>23768177</v>
      </c>
      <c r="Y24" s="9">
        <v>2249092264.02</v>
      </c>
    </row>
    <row r="25" spans="1:25" ht="14.25" x14ac:dyDescent="0.3">
      <c r="A25" s="7" t="s">
        <v>15</v>
      </c>
      <c r="B25" s="8"/>
      <c r="C25" s="8">
        <v>1031192026</v>
      </c>
      <c r="D25" s="8">
        <v>1223494</v>
      </c>
      <c r="E25" s="9">
        <v>1032415520</v>
      </c>
      <c r="F25" s="7" t="s">
        <v>15</v>
      </c>
      <c r="G25" s="8"/>
      <c r="H25" s="8">
        <v>1031192026</v>
      </c>
      <c r="I25" s="8">
        <v>1223494</v>
      </c>
      <c r="J25" s="9">
        <v>1032415520</v>
      </c>
      <c r="K25" s="7" t="s">
        <v>15</v>
      </c>
      <c r="L25" s="8">
        <v>0</v>
      </c>
      <c r="M25" s="8">
        <v>0</v>
      </c>
      <c r="N25" s="8">
        <v>0</v>
      </c>
      <c r="O25" s="9">
        <v>0</v>
      </c>
      <c r="P25" s="7" t="s">
        <v>15</v>
      </c>
      <c r="Q25" s="8"/>
      <c r="R25" s="8">
        <v>1051704277</v>
      </c>
      <c r="S25" s="8">
        <v>4844626</v>
      </c>
      <c r="T25" s="9">
        <v>1056548903</v>
      </c>
      <c r="U25" s="7" t="s">
        <v>15</v>
      </c>
      <c r="V25" s="8"/>
      <c r="W25" s="8">
        <v>1223443832</v>
      </c>
      <c r="X25" s="8">
        <v>8020714</v>
      </c>
      <c r="Y25" s="9">
        <v>1231464546</v>
      </c>
    </row>
    <row r="26" spans="1:25" ht="14.25" x14ac:dyDescent="0.3">
      <c r="A26" s="7" t="s">
        <v>16</v>
      </c>
      <c r="B26" s="8"/>
      <c r="C26" s="8">
        <v>980148201</v>
      </c>
      <c r="D26" s="8">
        <v>1707638</v>
      </c>
      <c r="E26" s="9">
        <v>981855839</v>
      </c>
      <c r="F26" s="7" t="s">
        <v>16</v>
      </c>
      <c r="G26" s="8"/>
      <c r="H26" s="8">
        <v>980148201</v>
      </c>
      <c r="I26" s="8">
        <v>1707638</v>
      </c>
      <c r="J26" s="9">
        <v>981855839</v>
      </c>
      <c r="K26" s="7" t="s">
        <v>16</v>
      </c>
      <c r="L26" s="8">
        <v>0</v>
      </c>
      <c r="M26" s="8">
        <v>0</v>
      </c>
      <c r="N26" s="8">
        <v>0</v>
      </c>
      <c r="O26" s="9">
        <v>0</v>
      </c>
      <c r="P26" s="7" t="s">
        <v>16</v>
      </c>
      <c r="Q26" s="8"/>
      <c r="R26" s="8">
        <v>980148201</v>
      </c>
      <c r="S26" s="8">
        <v>5614934</v>
      </c>
      <c r="T26" s="9">
        <v>985763135</v>
      </c>
      <c r="U26" s="7" t="s">
        <v>16</v>
      </c>
      <c r="V26" s="8"/>
      <c r="W26" s="8">
        <v>1108776606</v>
      </c>
      <c r="X26" s="8">
        <v>9857799</v>
      </c>
      <c r="Y26" s="9">
        <v>1118634405</v>
      </c>
    </row>
    <row r="27" spans="1:25" ht="14.25" x14ac:dyDescent="0.3">
      <c r="A27" s="7" t="s">
        <v>17</v>
      </c>
      <c r="B27" s="8"/>
      <c r="C27" s="8">
        <v>1553583323</v>
      </c>
      <c r="D27" s="8">
        <v>5430987</v>
      </c>
      <c r="E27" s="9">
        <v>1559014310</v>
      </c>
      <c r="F27" s="7" t="s">
        <v>17</v>
      </c>
      <c r="G27" s="8"/>
      <c r="H27" s="8">
        <v>1553583323</v>
      </c>
      <c r="I27" s="8">
        <v>5430987</v>
      </c>
      <c r="J27" s="9">
        <v>1559014310</v>
      </c>
      <c r="K27" s="7" t="s">
        <v>17</v>
      </c>
      <c r="L27" s="8">
        <v>0</v>
      </c>
      <c r="M27" s="8">
        <v>0</v>
      </c>
      <c r="N27" s="8">
        <v>0</v>
      </c>
      <c r="O27" s="9">
        <v>0</v>
      </c>
      <c r="P27" s="7" t="s">
        <v>17</v>
      </c>
      <c r="Q27" s="8"/>
      <c r="R27" s="8">
        <v>1573583323</v>
      </c>
      <c r="S27" s="8">
        <v>11609137</v>
      </c>
      <c r="T27" s="9">
        <v>1585192460</v>
      </c>
      <c r="U27" s="7" t="s">
        <v>17</v>
      </c>
      <c r="V27" s="8"/>
      <c r="W27" s="8">
        <v>1802002040</v>
      </c>
      <c r="X27" s="8">
        <v>23305905</v>
      </c>
      <c r="Y27" s="9">
        <v>1825307945</v>
      </c>
    </row>
    <row r="28" spans="1:25" ht="14.25" x14ac:dyDescent="0.3">
      <c r="A28" s="7" t="s">
        <v>18</v>
      </c>
      <c r="B28" s="8"/>
      <c r="C28" s="8">
        <v>1159049475</v>
      </c>
      <c r="D28" s="8">
        <v>2581231</v>
      </c>
      <c r="E28" s="9">
        <v>1161630706</v>
      </c>
      <c r="F28" s="7" t="s">
        <v>18</v>
      </c>
      <c r="G28" s="8"/>
      <c r="H28" s="8">
        <v>1159049475</v>
      </c>
      <c r="I28" s="8">
        <v>2581231</v>
      </c>
      <c r="J28" s="9">
        <v>1161630706</v>
      </c>
      <c r="K28" s="7" t="s">
        <v>18</v>
      </c>
      <c r="L28" s="8">
        <v>0</v>
      </c>
      <c r="M28" s="8">
        <v>0</v>
      </c>
      <c r="N28" s="8">
        <v>0</v>
      </c>
      <c r="O28" s="9">
        <v>0</v>
      </c>
      <c r="P28" s="7" t="s">
        <v>18</v>
      </c>
      <c r="Q28" s="8"/>
      <c r="R28" s="8">
        <v>1159658850</v>
      </c>
      <c r="S28" s="8">
        <v>7023932</v>
      </c>
      <c r="T28" s="9">
        <v>1166682782</v>
      </c>
      <c r="U28" s="7" t="s">
        <v>18</v>
      </c>
      <c r="V28" s="8"/>
      <c r="W28" s="8">
        <v>1322665546</v>
      </c>
      <c r="X28" s="8">
        <v>12695733</v>
      </c>
      <c r="Y28" s="9">
        <v>1335361279</v>
      </c>
    </row>
    <row r="29" spans="1:25" ht="14.25" x14ac:dyDescent="0.3">
      <c r="A29" s="7" t="s">
        <v>19</v>
      </c>
      <c r="B29" s="8">
        <v>7982589</v>
      </c>
      <c r="C29" s="8">
        <v>2080362913</v>
      </c>
      <c r="D29" s="8">
        <v>2805383</v>
      </c>
      <c r="E29" s="9">
        <v>2091150885</v>
      </c>
      <c r="F29" s="7" t="s">
        <v>19</v>
      </c>
      <c r="G29" s="8">
        <v>7982589</v>
      </c>
      <c r="H29" s="8">
        <v>2080362913</v>
      </c>
      <c r="I29" s="8">
        <v>2805383</v>
      </c>
      <c r="J29" s="9">
        <v>2091150885</v>
      </c>
      <c r="K29" s="7" t="s">
        <v>19</v>
      </c>
      <c r="L29" s="8">
        <v>0</v>
      </c>
      <c r="M29" s="8">
        <v>0</v>
      </c>
      <c r="N29" s="8">
        <v>0</v>
      </c>
      <c r="O29" s="9">
        <v>0</v>
      </c>
      <c r="P29" s="7" t="s">
        <v>19</v>
      </c>
      <c r="Q29" s="8">
        <v>7982589</v>
      </c>
      <c r="R29" s="8">
        <v>2080362913</v>
      </c>
      <c r="S29" s="8">
        <v>7386551</v>
      </c>
      <c r="T29" s="9">
        <v>2095732053</v>
      </c>
      <c r="U29" s="7" t="s">
        <v>19</v>
      </c>
      <c r="V29" s="8">
        <v>20909095</v>
      </c>
      <c r="W29" s="8">
        <v>2349553052</v>
      </c>
      <c r="X29" s="8">
        <v>15086663</v>
      </c>
      <c r="Y29" s="9">
        <v>2385548810</v>
      </c>
    </row>
    <row r="30" spans="1:25" ht="14.25" x14ac:dyDescent="0.3">
      <c r="A30" s="7" t="s">
        <v>20</v>
      </c>
      <c r="B30" s="8"/>
      <c r="C30" s="8">
        <v>657633534</v>
      </c>
      <c r="D30" s="8">
        <v>1233467</v>
      </c>
      <c r="E30" s="9">
        <v>658867001</v>
      </c>
      <c r="F30" s="7" t="s">
        <v>20</v>
      </c>
      <c r="G30" s="8"/>
      <c r="H30" s="8">
        <v>657633534</v>
      </c>
      <c r="I30" s="8">
        <v>1233467</v>
      </c>
      <c r="J30" s="9">
        <v>658867001</v>
      </c>
      <c r="K30" s="7" t="s">
        <v>20</v>
      </c>
      <c r="L30" s="8">
        <v>0</v>
      </c>
      <c r="M30" s="8">
        <v>0</v>
      </c>
      <c r="N30" s="8">
        <v>0</v>
      </c>
      <c r="O30" s="9">
        <v>0</v>
      </c>
      <c r="P30" s="7" t="s">
        <v>20</v>
      </c>
      <c r="Q30" s="8"/>
      <c r="R30" s="8">
        <v>657885534</v>
      </c>
      <c r="S30" s="8">
        <v>4854599</v>
      </c>
      <c r="T30" s="9">
        <v>662740133</v>
      </c>
      <c r="U30" s="7" t="s">
        <v>20</v>
      </c>
      <c r="V30" s="8"/>
      <c r="W30" s="8">
        <v>757645611</v>
      </c>
      <c r="X30" s="8">
        <v>11944387</v>
      </c>
      <c r="Y30" s="9">
        <v>769589998</v>
      </c>
    </row>
    <row r="31" spans="1:25" ht="14.25" x14ac:dyDescent="0.3">
      <c r="A31" s="7" t="s">
        <v>21</v>
      </c>
      <c r="B31" s="8"/>
      <c r="C31" s="8">
        <v>1177120503</v>
      </c>
      <c r="D31" s="8">
        <v>5276608</v>
      </c>
      <c r="E31" s="9">
        <v>1182397111</v>
      </c>
      <c r="F31" s="7" t="s">
        <v>21</v>
      </c>
      <c r="G31" s="8"/>
      <c r="H31" s="8">
        <v>1177120503</v>
      </c>
      <c r="I31" s="8">
        <v>5276608</v>
      </c>
      <c r="J31" s="9">
        <v>1182397111</v>
      </c>
      <c r="K31" s="7" t="s">
        <v>21</v>
      </c>
      <c r="L31" s="8">
        <v>0</v>
      </c>
      <c r="M31" s="8">
        <v>0</v>
      </c>
      <c r="N31" s="8">
        <v>0</v>
      </c>
      <c r="O31" s="9">
        <v>0</v>
      </c>
      <c r="P31" s="7" t="s">
        <v>21</v>
      </c>
      <c r="Q31" s="8"/>
      <c r="R31" s="8">
        <v>1178130984</v>
      </c>
      <c r="S31" s="8">
        <v>11353216</v>
      </c>
      <c r="T31" s="9">
        <v>1189484200</v>
      </c>
      <c r="U31" s="7" t="s">
        <v>21</v>
      </c>
      <c r="V31" s="8"/>
      <c r="W31" s="8">
        <v>1337349578.48</v>
      </c>
      <c r="X31" s="8">
        <v>22293289</v>
      </c>
      <c r="Y31" s="9">
        <v>1359642867.48</v>
      </c>
    </row>
    <row r="32" spans="1:25" ht="14.25" x14ac:dyDescent="0.3">
      <c r="A32" s="7" t="s">
        <v>22</v>
      </c>
      <c r="B32" s="8">
        <v>30438896</v>
      </c>
      <c r="C32" s="8">
        <v>3693292588</v>
      </c>
      <c r="D32" s="8">
        <v>6874362</v>
      </c>
      <c r="E32" s="9">
        <v>3730605846</v>
      </c>
      <c r="F32" s="7" t="s">
        <v>22</v>
      </c>
      <c r="G32" s="8">
        <v>30438896</v>
      </c>
      <c r="H32" s="8">
        <v>3693292588</v>
      </c>
      <c r="I32" s="8">
        <v>6874362</v>
      </c>
      <c r="J32" s="9">
        <v>3730605846</v>
      </c>
      <c r="K32" s="7" t="s">
        <v>22</v>
      </c>
      <c r="L32" s="8">
        <v>0</v>
      </c>
      <c r="M32" s="8">
        <v>0</v>
      </c>
      <c r="N32" s="8">
        <v>0</v>
      </c>
      <c r="O32" s="9">
        <v>0</v>
      </c>
      <c r="P32" s="7" t="s">
        <v>22</v>
      </c>
      <c r="Q32" s="8">
        <v>30438896</v>
      </c>
      <c r="R32" s="8">
        <v>3739584278</v>
      </c>
      <c r="S32" s="8">
        <v>13929468</v>
      </c>
      <c r="T32" s="9">
        <v>3783952642</v>
      </c>
      <c r="U32" s="7" t="s">
        <v>22</v>
      </c>
      <c r="V32" s="8">
        <v>33616154</v>
      </c>
      <c r="W32" s="8">
        <v>4223583089</v>
      </c>
      <c r="X32" s="8">
        <v>30438423</v>
      </c>
      <c r="Y32" s="9">
        <v>4287637666</v>
      </c>
    </row>
    <row r="33" spans="1:25" ht="14.25" x14ac:dyDescent="0.3">
      <c r="A33" s="7" t="s">
        <v>23</v>
      </c>
      <c r="B33" s="8"/>
      <c r="C33" s="8">
        <v>1254800287</v>
      </c>
      <c r="D33" s="8">
        <v>3840199</v>
      </c>
      <c r="E33" s="9">
        <v>1258640486</v>
      </c>
      <c r="F33" s="7" t="s">
        <v>23</v>
      </c>
      <c r="G33" s="8"/>
      <c r="H33" s="8">
        <v>1254800287</v>
      </c>
      <c r="I33" s="8">
        <v>3840199</v>
      </c>
      <c r="J33" s="9">
        <v>1258640486</v>
      </c>
      <c r="K33" s="7" t="s">
        <v>23</v>
      </c>
      <c r="L33" s="8">
        <v>0</v>
      </c>
      <c r="M33" s="8">
        <v>0</v>
      </c>
      <c r="N33" s="8">
        <v>0</v>
      </c>
      <c r="O33" s="9">
        <v>0</v>
      </c>
      <c r="P33" s="7" t="s">
        <v>23</v>
      </c>
      <c r="Q33" s="8"/>
      <c r="R33" s="8">
        <v>1296191787</v>
      </c>
      <c r="S33" s="8">
        <v>9049082</v>
      </c>
      <c r="T33" s="9">
        <v>1305240869</v>
      </c>
      <c r="U33" s="7" t="s">
        <v>23</v>
      </c>
      <c r="V33" s="8"/>
      <c r="W33" s="8">
        <v>1439643381</v>
      </c>
      <c r="X33" s="8">
        <v>15612672</v>
      </c>
      <c r="Y33" s="9">
        <v>1455256053</v>
      </c>
    </row>
    <row r="34" spans="1:25" ht="14.25" x14ac:dyDescent="0.3">
      <c r="A34" s="7" t="s">
        <v>24</v>
      </c>
      <c r="B34" s="8"/>
      <c r="C34" s="8">
        <v>2142511254</v>
      </c>
      <c r="D34" s="8">
        <v>5160067</v>
      </c>
      <c r="E34" s="9">
        <v>2147671321</v>
      </c>
      <c r="F34" s="7" t="s">
        <v>24</v>
      </c>
      <c r="G34" s="8"/>
      <c r="H34" s="8">
        <v>2142511254</v>
      </c>
      <c r="I34" s="8">
        <v>5160067</v>
      </c>
      <c r="J34" s="9">
        <v>2147671321</v>
      </c>
      <c r="K34" s="7" t="s">
        <v>24</v>
      </c>
      <c r="L34" s="8">
        <v>0</v>
      </c>
      <c r="M34" s="8">
        <v>0</v>
      </c>
      <c r="N34" s="8">
        <v>0</v>
      </c>
      <c r="O34" s="9">
        <v>0</v>
      </c>
      <c r="P34" s="7" t="s">
        <v>24</v>
      </c>
      <c r="Q34" s="8"/>
      <c r="R34" s="8">
        <v>2143140342</v>
      </c>
      <c r="S34" s="8">
        <v>11172058</v>
      </c>
      <c r="T34" s="9">
        <v>2154312400</v>
      </c>
      <c r="U34" s="7" t="s">
        <v>24</v>
      </c>
      <c r="V34" s="8"/>
      <c r="W34" s="8">
        <v>2418091481</v>
      </c>
      <c r="X34" s="8">
        <v>22446852</v>
      </c>
      <c r="Y34" s="9">
        <v>2440538333</v>
      </c>
    </row>
    <row r="35" spans="1:25" ht="14.25" x14ac:dyDescent="0.3">
      <c r="A35" s="7" t="s">
        <v>25</v>
      </c>
      <c r="B35" s="8"/>
      <c r="C35" s="8">
        <v>1289950501</v>
      </c>
      <c r="D35" s="8">
        <v>4494960</v>
      </c>
      <c r="E35" s="9">
        <v>1294445461</v>
      </c>
      <c r="F35" s="7" t="s">
        <v>25</v>
      </c>
      <c r="G35" s="8"/>
      <c r="H35" s="8">
        <v>1289950501</v>
      </c>
      <c r="I35" s="8">
        <v>4494960</v>
      </c>
      <c r="J35" s="9">
        <v>1294445461</v>
      </c>
      <c r="K35" s="7" t="s">
        <v>25</v>
      </c>
      <c r="L35" s="8">
        <v>0</v>
      </c>
      <c r="M35" s="8">
        <v>0</v>
      </c>
      <c r="N35" s="8">
        <v>0</v>
      </c>
      <c r="O35" s="9">
        <v>0</v>
      </c>
      <c r="P35" s="7" t="s">
        <v>25</v>
      </c>
      <c r="Q35" s="8"/>
      <c r="R35" s="8">
        <v>1290640186</v>
      </c>
      <c r="S35" s="8">
        <v>10100781</v>
      </c>
      <c r="T35" s="9">
        <v>1300740967</v>
      </c>
      <c r="U35" s="7" t="s">
        <v>25</v>
      </c>
      <c r="V35" s="8"/>
      <c r="W35" s="8">
        <v>1497037014</v>
      </c>
      <c r="X35" s="8">
        <v>20064996</v>
      </c>
      <c r="Y35" s="9">
        <v>1517102010</v>
      </c>
    </row>
    <row r="36" spans="1:25" ht="14.25" x14ac:dyDescent="0.3">
      <c r="A36" s="7" t="s">
        <v>26</v>
      </c>
      <c r="B36" s="8">
        <v>5388045</v>
      </c>
      <c r="C36" s="8">
        <v>759139155</v>
      </c>
      <c r="D36" s="8">
        <v>2253169</v>
      </c>
      <c r="E36" s="9">
        <v>766780369</v>
      </c>
      <c r="F36" s="7" t="s">
        <v>26</v>
      </c>
      <c r="G36" s="8">
        <v>5388045</v>
      </c>
      <c r="H36" s="8">
        <v>759139155</v>
      </c>
      <c r="I36" s="8">
        <v>2253169</v>
      </c>
      <c r="J36" s="9">
        <v>766780369</v>
      </c>
      <c r="K36" s="7" t="s">
        <v>26</v>
      </c>
      <c r="L36" s="8">
        <v>0</v>
      </c>
      <c r="M36" s="8">
        <v>0</v>
      </c>
      <c r="N36" s="8">
        <v>0</v>
      </c>
      <c r="O36" s="9">
        <v>0</v>
      </c>
      <c r="P36" s="7" t="s">
        <v>26</v>
      </c>
      <c r="Q36" s="8">
        <v>5388045</v>
      </c>
      <c r="R36" s="8">
        <v>760673155</v>
      </c>
      <c r="S36" s="8">
        <v>6492785</v>
      </c>
      <c r="T36" s="9">
        <v>772553985</v>
      </c>
      <c r="U36" s="7" t="s">
        <v>26</v>
      </c>
      <c r="V36" s="8">
        <v>5985759</v>
      </c>
      <c r="W36" s="8">
        <v>869339346</v>
      </c>
      <c r="X36" s="8">
        <v>11339197</v>
      </c>
      <c r="Y36" s="9">
        <v>886664302</v>
      </c>
    </row>
    <row r="37" spans="1:25" ht="14.25" x14ac:dyDescent="0.3">
      <c r="A37" s="7" t="s">
        <v>27</v>
      </c>
      <c r="B37" s="8">
        <v>6797786</v>
      </c>
      <c r="C37" s="8">
        <v>1432839574</v>
      </c>
      <c r="D37" s="8">
        <v>4722404</v>
      </c>
      <c r="E37" s="9">
        <v>1444359764</v>
      </c>
      <c r="F37" s="7" t="s">
        <v>27</v>
      </c>
      <c r="G37" s="8">
        <v>6797786</v>
      </c>
      <c r="H37" s="8">
        <v>1432839574</v>
      </c>
      <c r="I37" s="8">
        <v>4722404</v>
      </c>
      <c r="J37" s="9">
        <v>1444359764</v>
      </c>
      <c r="K37" s="7" t="s">
        <v>27</v>
      </c>
      <c r="L37" s="8">
        <v>0</v>
      </c>
      <c r="M37" s="8">
        <v>0</v>
      </c>
      <c r="N37" s="8">
        <v>0</v>
      </c>
      <c r="O37" s="9">
        <v>0</v>
      </c>
      <c r="P37" s="7" t="s">
        <v>27</v>
      </c>
      <c r="Q37" s="8">
        <v>6797786</v>
      </c>
      <c r="R37" s="8">
        <v>1434075678</v>
      </c>
      <c r="S37" s="8">
        <v>10466692</v>
      </c>
      <c r="T37" s="9">
        <v>1451340156</v>
      </c>
      <c r="U37" s="7" t="s">
        <v>27</v>
      </c>
      <c r="V37" s="8">
        <v>7446070</v>
      </c>
      <c r="W37" s="8">
        <v>1643920988</v>
      </c>
      <c r="X37" s="8">
        <v>21630218</v>
      </c>
      <c r="Y37" s="9">
        <v>1672997276</v>
      </c>
    </row>
    <row r="38" spans="1:25" ht="14.25" x14ac:dyDescent="0.3">
      <c r="A38" s="7" t="s">
        <v>28</v>
      </c>
      <c r="B38" s="8"/>
      <c r="C38" s="8">
        <v>4828113011</v>
      </c>
      <c r="D38" s="8">
        <v>3244366</v>
      </c>
      <c r="E38" s="9">
        <v>4831357377</v>
      </c>
      <c r="F38" s="7" t="s">
        <v>28</v>
      </c>
      <c r="G38" s="8"/>
      <c r="H38" s="8">
        <v>4828113011</v>
      </c>
      <c r="I38" s="8">
        <v>3244366</v>
      </c>
      <c r="J38" s="9">
        <v>4831357377</v>
      </c>
      <c r="K38" s="7" t="s">
        <v>28</v>
      </c>
      <c r="L38" s="8">
        <v>0</v>
      </c>
      <c r="M38" s="8">
        <v>0</v>
      </c>
      <c r="N38" s="8">
        <v>0</v>
      </c>
      <c r="O38" s="9">
        <v>0</v>
      </c>
      <c r="P38" s="7" t="s">
        <v>28</v>
      </c>
      <c r="Q38" s="8"/>
      <c r="R38" s="8">
        <v>4841472254</v>
      </c>
      <c r="S38" s="8">
        <v>8093236</v>
      </c>
      <c r="T38" s="9">
        <v>4849565490</v>
      </c>
      <c r="U38" s="7" t="s">
        <v>28</v>
      </c>
      <c r="V38" s="8"/>
      <c r="W38" s="8">
        <v>5507244300</v>
      </c>
      <c r="X38" s="8">
        <v>15084817</v>
      </c>
      <c r="Y38" s="9">
        <v>5522329117</v>
      </c>
    </row>
    <row r="39" spans="1:25" ht="14.25" x14ac:dyDescent="0.3">
      <c r="A39" s="7" t="s">
        <v>29</v>
      </c>
      <c r="B39" s="8">
        <v>13901500</v>
      </c>
      <c r="C39" s="8">
        <v>3434249047</v>
      </c>
      <c r="D39" s="8">
        <v>8155354</v>
      </c>
      <c r="E39" s="9">
        <v>3456305901</v>
      </c>
      <c r="F39" s="7" t="s">
        <v>29</v>
      </c>
      <c r="G39" s="8">
        <v>13901500</v>
      </c>
      <c r="H39" s="8">
        <v>3434249047</v>
      </c>
      <c r="I39" s="8">
        <v>8155354</v>
      </c>
      <c r="J39" s="9">
        <v>3456305901</v>
      </c>
      <c r="K39" s="7" t="s">
        <v>29</v>
      </c>
      <c r="L39" s="8">
        <v>0</v>
      </c>
      <c r="M39" s="8">
        <v>0</v>
      </c>
      <c r="N39" s="8">
        <v>0</v>
      </c>
      <c r="O39" s="9">
        <v>0</v>
      </c>
      <c r="P39" s="7" t="s">
        <v>29</v>
      </c>
      <c r="Q39" s="8">
        <v>13901500</v>
      </c>
      <c r="R39" s="8">
        <v>3434972647</v>
      </c>
      <c r="S39" s="8">
        <v>15985874</v>
      </c>
      <c r="T39" s="9">
        <v>3464860021</v>
      </c>
      <c r="U39" s="7" t="s">
        <v>29</v>
      </c>
      <c r="V39" s="8">
        <v>16031807</v>
      </c>
      <c r="W39" s="8">
        <v>4054592368</v>
      </c>
      <c r="X39" s="8">
        <v>36392322</v>
      </c>
      <c r="Y39" s="9">
        <v>4107016497</v>
      </c>
    </row>
    <row r="40" spans="1:25" ht="14.25" x14ac:dyDescent="0.3">
      <c r="A40" s="7" t="s">
        <v>38</v>
      </c>
      <c r="B40" s="8"/>
      <c r="C40" s="8">
        <v>737513626</v>
      </c>
      <c r="D40" s="8">
        <v>1214457</v>
      </c>
      <c r="E40" s="9">
        <v>738728083</v>
      </c>
      <c r="F40" s="7" t="s">
        <v>38</v>
      </c>
      <c r="G40" s="8"/>
      <c r="H40" s="8">
        <v>737513626</v>
      </c>
      <c r="I40" s="8">
        <v>1214457</v>
      </c>
      <c r="J40" s="9">
        <v>738728083</v>
      </c>
      <c r="K40" s="7" t="s">
        <v>38</v>
      </c>
      <c r="L40" s="8">
        <v>0</v>
      </c>
      <c r="M40" s="8">
        <v>0</v>
      </c>
      <c r="N40" s="8">
        <v>0</v>
      </c>
      <c r="O40" s="9">
        <v>0</v>
      </c>
      <c r="P40" s="7" t="s">
        <v>38</v>
      </c>
      <c r="Q40" s="8"/>
      <c r="R40" s="8">
        <v>757558626</v>
      </c>
      <c r="S40" s="8">
        <v>4826358</v>
      </c>
      <c r="T40" s="9">
        <v>762384984</v>
      </c>
      <c r="U40" s="7" t="s">
        <v>38</v>
      </c>
      <c r="V40" s="8"/>
      <c r="W40" s="8">
        <v>851234944</v>
      </c>
      <c r="X40" s="8">
        <v>8395292</v>
      </c>
      <c r="Y40" s="9">
        <v>859630236</v>
      </c>
    </row>
    <row r="41" spans="1:25" ht="14.25" x14ac:dyDescent="0.3">
      <c r="A41" s="7" t="s">
        <v>30</v>
      </c>
      <c r="B41" s="8"/>
      <c r="C41" s="8">
        <v>520696989</v>
      </c>
      <c r="D41" s="8">
        <v>1179295</v>
      </c>
      <c r="E41" s="9">
        <v>521876284</v>
      </c>
      <c r="F41" s="7" t="s">
        <v>30</v>
      </c>
      <c r="G41" s="8"/>
      <c r="H41" s="8">
        <v>520696989</v>
      </c>
      <c r="I41" s="8">
        <v>1179295</v>
      </c>
      <c r="J41" s="9">
        <v>521876284</v>
      </c>
      <c r="K41" s="7" t="s">
        <v>30</v>
      </c>
      <c r="L41" s="8">
        <v>0</v>
      </c>
      <c r="M41" s="8">
        <v>0</v>
      </c>
      <c r="N41" s="8">
        <v>0</v>
      </c>
      <c r="O41" s="9">
        <v>0</v>
      </c>
      <c r="P41" s="7" t="s">
        <v>30</v>
      </c>
      <c r="Q41" s="8"/>
      <c r="R41" s="8">
        <v>520696989</v>
      </c>
      <c r="S41" s="8">
        <v>4772733</v>
      </c>
      <c r="T41" s="9">
        <v>525469722</v>
      </c>
      <c r="U41" s="7" t="s">
        <v>30</v>
      </c>
      <c r="V41" s="8"/>
      <c r="W41" s="8">
        <v>582556118</v>
      </c>
      <c r="X41" s="8">
        <v>7478359</v>
      </c>
      <c r="Y41" s="9">
        <v>590034477</v>
      </c>
    </row>
    <row r="42" spans="1:25" ht="14.25" x14ac:dyDescent="0.3">
      <c r="A42" s="7" t="s">
        <v>31</v>
      </c>
      <c r="B42" s="8"/>
      <c r="C42" s="8">
        <v>523341648</v>
      </c>
      <c r="D42" s="8">
        <v>1174047</v>
      </c>
      <c r="E42" s="9">
        <v>524515695</v>
      </c>
      <c r="F42" s="7" t="s">
        <v>31</v>
      </c>
      <c r="G42" s="8"/>
      <c r="H42" s="8">
        <v>523341648</v>
      </c>
      <c r="I42" s="8">
        <v>1174047</v>
      </c>
      <c r="J42" s="9">
        <v>524515695</v>
      </c>
      <c r="K42" s="7" t="s">
        <v>31</v>
      </c>
      <c r="L42" s="8">
        <v>0</v>
      </c>
      <c r="M42" s="8">
        <v>0</v>
      </c>
      <c r="N42" s="8">
        <v>0</v>
      </c>
      <c r="O42" s="9">
        <v>0</v>
      </c>
      <c r="P42" s="7" t="s">
        <v>31</v>
      </c>
      <c r="Q42" s="8"/>
      <c r="R42" s="8">
        <v>553456648</v>
      </c>
      <c r="S42" s="8">
        <v>4758254</v>
      </c>
      <c r="T42" s="9">
        <v>558214902</v>
      </c>
      <c r="U42" s="7" t="s">
        <v>31</v>
      </c>
      <c r="V42" s="8"/>
      <c r="W42" s="8">
        <v>630877669</v>
      </c>
      <c r="X42" s="8">
        <v>7432726</v>
      </c>
      <c r="Y42" s="9">
        <v>638310395</v>
      </c>
    </row>
    <row r="43" spans="1:25" ht="14.25" x14ac:dyDescent="0.3">
      <c r="A43" s="7" t="s">
        <v>32</v>
      </c>
      <c r="B43" s="8">
        <v>4889597</v>
      </c>
      <c r="C43" s="8">
        <v>427557022</v>
      </c>
      <c r="D43" s="8">
        <v>1186563</v>
      </c>
      <c r="E43" s="9">
        <v>433633182</v>
      </c>
      <c r="F43" s="7" t="s">
        <v>32</v>
      </c>
      <c r="G43" s="8">
        <v>4889597</v>
      </c>
      <c r="H43" s="8">
        <v>427557022</v>
      </c>
      <c r="I43" s="8">
        <v>1186563</v>
      </c>
      <c r="J43" s="9">
        <v>433633182</v>
      </c>
      <c r="K43" s="7" t="s">
        <v>32</v>
      </c>
      <c r="L43" s="8">
        <v>0</v>
      </c>
      <c r="M43" s="8">
        <v>0</v>
      </c>
      <c r="N43" s="8">
        <v>0</v>
      </c>
      <c r="O43" s="9">
        <v>0</v>
      </c>
      <c r="P43" s="7" t="s">
        <v>32</v>
      </c>
      <c r="Q43" s="8">
        <v>4889597</v>
      </c>
      <c r="R43" s="8">
        <v>434250906</v>
      </c>
      <c r="S43" s="8">
        <v>4780001</v>
      </c>
      <c r="T43" s="9">
        <v>443920504</v>
      </c>
      <c r="U43" s="7" t="s">
        <v>32</v>
      </c>
      <c r="V43" s="8">
        <v>5504094</v>
      </c>
      <c r="W43" s="8">
        <v>529410541</v>
      </c>
      <c r="X43" s="8">
        <v>7967627</v>
      </c>
      <c r="Y43" s="9">
        <v>542882262</v>
      </c>
    </row>
    <row r="44" spans="1:25" ht="14.25" x14ac:dyDescent="0.3">
      <c r="A44" s="7" t="s">
        <v>60</v>
      </c>
      <c r="B44" s="8"/>
      <c r="C44" s="8">
        <v>784510245</v>
      </c>
      <c r="D44" s="8">
        <v>1175531</v>
      </c>
      <c r="E44" s="9">
        <v>785685776</v>
      </c>
      <c r="F44" s="7" t="s">
        <v>60</v>
      </c>
      <c r="G44" s="8"/>
      <c r="H44" s="8">
        <v>784510245</v>
      </c>
      <c r="I44" s="8">
        <v>1175531</v>
      </c>
      <c r="J44" s="9">
        <v>785685776</v>
      </c>
      <c r="K44" s="7" t="s">
        <v>60</v>
      </c>
      <c r="L44" s="8">
        <v>0</v>
      </c>
      <c r="M44" s="8">
        <v>0</v>
      </c>
      <c r="N44" s="8">
        <v>0</v>
      </c>
      <c r="O44" s="9">
        <v>0</v>
      </c>
      <c r="P44" s="7" t="s">
        <v>60</v>
      </c>
      <c r="Q44" s="8"/>
      <c r="R44" s="8">
        <v>784510245</v>
      </c>
      <c r="S44" s="8">
        <v>4759738</v>
      </c>
      <c r="T44" s="9">
        <v>789269983</v>
      </c>
      <c r="U44" s="7" t="s">
        <v>60</v>
      </c>
      <c r="V44" s="8"/>
      <c r="W44" s="8">
        <v>916126835.20000005</v>
      </c>
      <c r="X44" s="8">
        <v>7857210</v>
      </c>
      <c r="Y44" s="9">
        <v>923984045.20000005</v>
      </c>
    </row>
    <row r="45" spans="1:25" ht="14.25" x14ac:dyDescent="0.3">
      <c r="A45" s="7" t="s">
        <v>35</v>
      </c>
      <c r="B45" s="8"/>
      <c r="C45" s="8">
        <v>304002025</v>
      </c>
      <c r="D45" s="8">
        <v>1169966</v>
      </c>
      <c r="E45" s="9">
        <v>305171991</v>
      </c>
      <c r="F45" s="7" t="s">
        <v>35</v>
      </c>
      <c r="G45" s="8"/>
      <c r="H45" s="8">
        <v>304002025</v>
      </c>
      <c r="I45" s="8">
        <v>1169966</v>
      </c>
      <c r="J45" s="9">
        <v>305171991</v>
      </c>
      <c r="K45" s="7" t="s">
        <v>35</v>
      </c>
      <c r="L45" s="8">
        <v>0</v>
      </c>
      <c r="M45" s="8">
        <v>0</v>
      </c>
      <c r="N45" s="8">
        <v>0</v>
      </c>
      <c r="O45" s="9">
        <v>0</v>
      </c>
      <c r="P45" s="7" t="s">
        <v>35</v>
      </c>
      <c r="Q45" s="8"/>
      <c r="R45" s="8">
        <v>307176025</v>
      </c>
      <c r="S45" s="8">
        <v>4754173</v>
      </c>
      <c r="T45" s="9">
        <v>311930198</v>
      </c>
      <c r="U45" s="7" t="s">
        <v>35</v>
      </c>
      <c r="V45" s="8"/>
      <c r="W45" s="8">
        <v>361406437</v>
      </c>
      <c r="X45" s="8">
        <v>7205645</v>
      </c>
      <c r="Y45" s="9">
        <v>368612082</v>
      </c>
    </row>
    <row r="46" spans="1:25" ht="14.25" x14ac:dyDescent="0.3">
      <c r="A46" s="7" t="s">
        <v>87</v>
      </c>
      <c r="B46" s="8"/>
      <c r="C46" s="8">
        <v>361427597</v>
      </c>
      <c r="D46" s="8">
        <v>1169966</v>
      </c>
      <c r="E46" s="9">
        <v>362597563</v>
      </c>
      <c r="F46" s="7" t="s">
        <v>87</v>
      </c>
      <c r="G46" s="8"/>
      <c r="H46" s="8">
        <v>361427597</v>
      </c>
      <c r="I46" s="8">
        <v>1169966</v>
      </c>
      <c r="J46" s="9">
        <v>362597563</v>
      </c>
      <c r="K46" s="7" t="s">
        <v>87</v>
      </c>
      <c r="L46" s="8">
        <v>0</v>
      </c>
      <c r="M46" s="8">
        <v>0</v>
      </c>
      <c r="N46" s="8">
        <v>0</v>
      </c>
      <c r="O46" s="9">
        <v>0</v>
      </c>
      <c r="P46" s="7" t="s">
        <v>87</v>
      </c>
      <c r="Q46" s="8"/>
      <c r="R46" s="8">
        <v>427529140</v>
      </c>
      <c r="S46" s="8">
        <v>4754173</v>
      </c>
      <c r="T46" s="9">
        <v>432283313</v>
      </c>
      <c r="U46" s="7" t="s">
        <v>87</v>
      </c>
      <c r="V46" s="8"/>
      <c r="W46" s="8">
        <v>472335241.75</v>
      </c>
      <c r="X46" s="8">
        <v>8022895</v>
      </c>
      <c r="Y46" s="9">
        <v>480358136.75</v>
      </c>
    </row>
    <row r="47" spans="1:25" ht="14.25" x14ac:dyDescent="0.3">
      <c r="A47" s="7" t="s">
        <v>39</v>
      </c>
      <c r="B47" s="8">
        <v>1250293</v>
      </c>
      <c r="C47" s="8">
        <v>555951813</v>
      </c>
      <c r="D47" s="8">
        <v>1169966</v>
      </c>
      <c r="E47" s="9">
        <v>558372072</v>
      </c>
      <c r="F47" s="7" t="s">
        <v>39</v>
      </c>
      <c r="G47" s="8">
        <v>1250293</v>
      </c>
      <c r="H47" s="8">
        <v>555951813</v>
      </c>
      <c r="I47" s="8">
        <v>1169966</v>
      </c>
      <c r="J47" s="9">
        <v>558372072</v>
      </c>
      <c r="K47" s="7" t="s">
        <v>39</v>
      </c>
      <c r="L47" s="8">
        <v>0</v>
      </c>
      <c r="M47" s="8">
        <v>0</v>
      </c>
      <c r="N47" s="8">
        <v>0</v>
      </c>
      <c r="O47" s="9">
        <v>0</v>
      </c>
      <c r="P47" s="7" t="s">
        <v>39</v>
      </c>
      <c r="Q47" s="8">
        <v>1250293</v>
      </c>
      <c r="R47" s="8">
        <v>622522741</v>
      </c>
      <c r="S47" s="8">
        <v>17754173</v>
      </c>
      <c r="T47" s="9">
        <v>641527207</v>
      </c>
      <c r="U47" s="7" t="s">
        <v>39</v>
      </c>
      <c r="V47" s="8">
        <v>19402297</v>
      </c>
      <c r="W47" s="8">
        <v>704144431</v>
      </c>
      <c r="X47" s="8">
        <v>89011296</v>
      </c>
      <c r="Y47" s="9">
        <v>812558024</v>
      </c>
    </row>
    <row r="48" spans="1:25" ht="14.25" x14ac:dyDescent="0.3">
      <c r="A48" s="7" t="s">
        <v>40</v>
      </c>
      <c r="B48" s="8">
        <v>4667947</v>
      </c>
      <c r="C48" s="8">
        <v>239027565</v>
      </c>
      <c r="D48" s="8">
        <v>1169966</v>
      </c>
      <c r="E48" s="9">
        <v>244865478</v>
      </c>
      <c r="F48" s="7" t="s">
        <v>40</v>
      </c>
      <c r="G48" s="8">
        <v>4667947</v>
      </c>
      <c r="H48" s="8">
        <v>239027565</v>
      </c>
      <c r="I48" s="8">
        <v>1169966</v>
      </c>
      <c r="J48" s="9">
        <v>244865478</v>
      </c>
      <c r="K48" s="7" t="s">
        <v>40</v>
      </c>
      <c r="L48" s="8">
        <v>0</v>
      </c>
      <c r="M48" s="8">
        <v>0</v>
      </c>
      <c r="N48" s="8">
        <v>0</v>
      </c>
      <c r="O48" s="9">
        <v>0</v>
      </c>
      <c r="P48" s="7" t="s">
        <v>40</v>
      </c>
      <c r="Q48" s="8">
        <v>4667947</v>
      </c>
      <c r="R48" s="8">
        <v>239227565</v>
      </c>
      <c r="S48" s="8">
        <v>4754173</v>
      </c>
      <c r="T48" s="9">
        <v>248649685</v>
      </c>
      <c r="U48" s="7" t="s">
        <v>40</v>
      </c>
      <c r="V48" s="8">
        <v>5177971</v>
      </c>
      <c r="W48" s="8">
        <v>266119939</v>
      </c>
      <c r="X48" s="8">
        <v>34111645</v>
      </c>
      <c r="Y48" s="9">
        <v>305409555</v>
      </c>
    </row>
    <row r="49" spans="1:25" ht="14.25" x14ac:dyDescent="0.3">
      <c r="A49" s="7" t="s">
        <v>41</v>
      </c>
      <c r="B49" s="8"/>
      <c r="C49" s="8">
        <v>266341984</v>
      </c>
      <c r="D49" s="8">
        <v>581823</v>
      </c>
      <c r="E49" s="9">
        <v>266923807</v>
      </c>
      <c r="F49" s="7" t="s">
        <v>41</v>
      </c>
      <c r="G49" s="8"/>
      <c r="H49" s="8">
        <v>266341984</v>
      </c>
      <c r="I49" s="8">
        <v>581823</v>
      </c>
      <c r="J49" s="9">
        <v>266923807</v>
      </c>
      <c r="K49" s="7" t="s">
        <v>41</v>
      </c>
      <c r="L49" s="8">
        <v>0</v>
      </c>
      <c r="M49" s="8">
        <v>0</v>
      </c>
      <c r="N49" s="8">
        <v>0</v>
      </c>
      <c r="O49" s="9">
        <v>0</v>
      </c>
      <c r="P49" s="7" t="s">
        <v>41</v>
      </c>
      <c r="Q49" s="8"/>
      <c r="R49" s="8">
        <v>276514984</v>
      </c>
      <c r="S49" s="8">
        <v>3746937</v>
      </c>
      <c r="T49" s="9">
        <v>280261921</v>
      </c>
      <c r="U49" s="7" t="s">
        <v>41</v>
      </c>
      <c r="V49" s="8"/>
      <c r="W49" s="8">
        <v>328786465</v>
      </c>
      <c r="X49" s="8">
        <v>16847814</v>
      </c>
      <c r="Y49" s="9">
        <v>345634279</v>
      </c>
    </row>
    <row r="50" spans="1:25" ht="14.25" x14ac:dyDescent="0.3">
      <c r="A50" s="7" t="s">
        <v>42</v>
      </c>
      <c r="B50" s="8"/>
      <c r="C50" s="8">
        <v>138574832</v>
      </c>
      <c r="D50" s="8">
        <v>581823</v>
      </c>
      <c r="E50" s="9">
        <v>139156655</v>
      </c>
      <c r="F50" s="7" t="s">
        <v>42</v>
      </c>
      <c r="G50" s="8"/>
      <c r="H50" s="8">
        <v>138574832</v>
      </c>
      <c r="I50" s="8">
        <v>581823</v>
      </c>
      <c r="J50" s="9">
        <v>139156655</v>
      </c>
      <c r="K50" s="7" t="s">
        <v>42</v>
      </c>
      <c r="L50" s="8">
        <v>0</v>
      </c>
      <c r="M50" s="8">
        <v>0</v>
      </c>
      <c r="N50" s="8">
        <v>0</v>
      </c>
      <c r="O50" s="9">
        <v>0</v>
      </c>
      <c r="P50" s="7" t="s">
        <v>42</v>
      </c>
      <c r="Q50" s="8"/>
      <c r="R50" s="8">
        <v>158825092</v>
      </c>
      <c r="S50" s="8">
        <v>3746937</v>
      </c>
      <c r="T50" s="9">
        <v>162572029</v>
      </c>
      <c r="U50" s="7" t="s">
        <v>42</v>
      </c>
      <c r="V50" s="8"/>
      <c r="W50" s="8">
        <v>162414522</v>
      </c>
      <c r="X50" s="8">
        <v>24902577</v>
      </c>
      <c r="Y50" s="9">
        <v>187317099</v>
      </c>
    </row>
    <row r="51" spans="1:25" ht="14.25" x14ac:dyDescent="0.3">
      <c r="A51" s="7" t="s">
        <v>43</v>
      </c>
      <c r="B51" s="8"/>
      <c r="C51" s="8">
        <v>311481877</v>
      </c>
      <c r="D51" s="8">
        <v>581823</v>
      </c>
      <c r="E51" s="9">
        <v>312063700</v>
      </c>
      <c r="F51" s="7" t="s">
        <v>43</v>
      </c>
      <c r="G51" s="8"/>
      <c r="H51" s="8">
        <v>311481877</v>
      </c>
      <c r="I51" s="8">
        <v>581823</v>
      </c>
      <c r="J51" s="9">
        <v>312063700</v>
      </c>
      <c r="K51" s="7" t="s">
        <v>43</v>
      </c>
      <c r="L51" s="8">
        <v>0</v>
      </c>
      <c r="M51" s="8">
        <v>0</v>
      </c>
      <c r="N51" s="8">
        <v>0</v>
      </c>
      <c r="O51" s="9">
        <v>0</v>
      </c>
      <c r="P51" s="7" t="s">
        <v>43</v>
      </c>
      <c r="Q51" s="8"/>
      <c r="R51" s="8">
        <v>311486877</v>
      </c>
      <c r="S51" s="8">
        <v>3746937</v>
      </c>
      <c r="T51" s="9">
        <v>315233814</v>
      </c>
      <c r="U51" s="7" t="s">
        <v>43</v>
      </c>
      <c r="V51" s="8"/>
      <c r="W51" s="8">
        <v>349826797</v>
      </c>
      <c r="X51" s="8">
        <v>32587014</v>
      </c>
      <c r="Y51" s="9">
        <v>382413811</v>
      </c>
    </row>
    <row r="52" spans="1:25" ht="14.25" x14ac:dyDescent="0.3">
      <c r="A52" s="7" t="s">
        <v>44</v>
      </c>
      <c r="B52" s="8"/>
      <c r="C52" s="8">
        <v>244734609</v>
      </c>
      <c r="D52" s="8">
        <v>581823</v>
      </c>
      <c r="E52" s="9">
        <v>245316432</v>
      </c>
      <c r="F52" s="7" t="s">
        <v>44</v>
      </c>
      <c r="G52" s="8"/>
      <c r="H52" s="8">
        <v>244734609</v>
      </c>
      <c r="I52" s="8">
        <v>581823</v>
      </c>
      <c r="J52" s="9">
        <v>245316432</v>
      </c>
      <c r="K52" s="7" t="s">
        <v>44</v>
      </c>
      <c r="L52" s="8">
        <v>0</v>
      </c>
      <c r="M52" s="8">
        <v>0</v>
      </c>
      <c r="N52" s="8">
        <v>0</v>
      </c>
      <c r="O52" s="9">
        <v>0</v>
      </c>
      <c r="P52" s="7" t="s">
        <v>44</v>
      </c>
      <c r="Q52" s="8"/>
      <c r="R52" s="8">
        <v>244734609</v>
      </c>
      <c r="S52" s="8">
        <v>3746937</v>
      </c>
      <c r="T52" s="9">
        <v>248481546</v>
      </c>
      <c r="U52" s="7" t="s">
        <v>44</v>
      </c>
      <c r="V52" s="8"/>
      <c r="W52" s="8">
        <v>270637223</v>
      </c>
      <c r="X52" s="8">
        <v>45915014</v>
      </c>
      <c r="Y52" s="9">
        <v>316552237</v>
      </c>
    </row>
    <row r="53" spans="1:25" ht="14.25" x14ac:dyDescent="0.3">
      <c r="A53" s="7" t="s">
        <v>45</v>
      </c>
      <c r="B53" s="8">
        <v>4663082</v>
      </c>
      <c r="C53" s="8">
        <v>367215062</v>
      </c>
      <c r="D53" s="8">
        <v>581823</v>
      </c>
      <c r="E53" s="9">
        <v>372459967</v>
      </c>
      <c r="F53" s="7" t="s">
        <v>45</v>
      </c>
      <c r="G53" s="8">
        <v>4663082</v>
      </c>
      <c r="H53" s="8">
        <v>367215062</v>
      </c>
      <c r="I53" s="8">
        <v>581823</v>
      </c>
      <c r="J53" s="9">
        <v>372459967</v>
      </c>
      <c r="K53" s="7" t="s">
        <v>45</v>
      </c>
      <c r="L53" s="8">
        <v>0</v>
      </c>
      <c r="M53" s="8">
        <v>0</v>
      </c>
      <c r="N53" s="8">
        <v>0</v>
      </c>
      <c r="O53" s="9">
        <v>0</v>
      </c>
      <c r="P53" s="7" t="s">
        <v>45</v>
      </c>
      <c r="Q53" s="8">
        <v>4663082</v>
      </c>
      <c r="R53" s="8">
        <v>397467583</v>
      </c>
      <c r="S53" s="8">
        <v>3746937</v>
      </c>
      <c r="T53" s="9">
        <v>405877602</v>
      </c>
      <c r="U53" s="7" t="s">
        <v>45</v>
      </c>
      <c r="V53" s="8">
        <v>5205596</v>
      </c>
      <c r="W53" s="8">
        <v>448248533</v>
      </c>
      <c r="X53" s="8">
        <v>32650014</v>
      </c>
      <c r="Y53" s="9">
        <v>486104143</v>
      </c>
    </row>
    <row r="54" spans="1:25" ht="14.25" x14ac:dyDescent="0.3">
      <c r="A54" s="7" t="s">
        <v>46</v>
      </c>
      <c r="B54" s="8"/>
      <c r="C54" s="8">
        <v>184695594</v>
      </c>
      <c r="D54" s="8"/>
      <c r="E54" s="9">
        <v>184695594</v>
      </c>
      <c r="F54" s="7" t="s">
        <v>46</v>
      </c>
      <c r="G54" s="8"/>
      <c r="H54" s="8">
        <v>184695594</v>
      </c>
      <c r="I54" s="8"/>
      <c r="J54" s="9">
        <v>184695594</v>
      </c>
      <c r="K54" s="7" t="s">
        <v>46</v>
      </c>
      <c r="L54" s="8">
        <v>0</v>
      </c>
      <c r="M54" s="8">
        <v>0</v>
      </c>
      <c r="N54" s="8">
        <v>0</v>
      </c>
      <c r="O54" s="9">
        <v>0</v>
      </c>
      <c r="P54" s="7" t="s">
        <v>46</v>
      </c>
      <c r="Q54" s="8"/>
      <c r="R54" s="8">
        <v>184895594</v>
      </c>
      <c r="S54" s="8">
        <v>3165114</v>
      </c>
      <c r="T54" s="9">
        <v>188060708</v>
      </c>
      <c r="U54" s="7" t="s">
        <v>46</v>
      </c>
      <c r="V54" s="8"/>
      <c r="W54" s="8">
        <v>251948186</v>
      </c>
      <c r="X54" s="8">
        <v>47846418</v>
      </c>
      <c r="Y54" s="9">
        <v>299794604</v>
      </c>
    </row>
    <row r="55" spans="1:25" ht="14.25" x14ac:dyDescent="0.3">
      <c r="A55" s="7" t="s">
        <v>47</v>
      </c>
      <c r="B55" s="8"/>
      <c r="C55" s="8">
        <v>91286053</v>
      </c>
      <c r="D55" s="8"/>
      <c r="E55" s="9">
        <v>91286053</v>
      </c>
      <c r="F55" s="7" t="s">
        <v>47</v>
      </c>
      <c r="G55" s="8"/>
      <c r="H55" s="8">
        <v>91286053</v>
      </c>
      <c r="I55" s="8"/>
      <c r="J55" s="9">
        <v>91286053</v>
      </c>
      <c r="K55" s="7" t="s">
        <v>47</v>
      </c>
      <c r="L55" s="8">
        <v>0</v>
      </c>
      <c r="M55" s="8">
        <v>0</v>
      </c>
      <c r="N55" s="8">
        <v>0</v>
      </c>
      <c r="O55" s="9">
        <v>0</v>
      </c>
      <c r="P55" s="7" t="s">
        <v>47</v>
      </c>
      <c r="Q55" s="8"/>
      <c r="R55" s="8">
        <v>91286053</v>
      </c>
      <c r="S55" s="8">
        <v>291703</v>
      </c>
      <c r="T55" s="9">
        <v>91577756</v>
      </c>
      <c r="U55" s="7" t="s">
        <v>47</v>
      </c>
      <c r="V55" s="8"/>
      <c r="W55" s="8">
        <v>105821737</v>
      </c>
      <c r="X55" s="8">
        <v>43818172</v>
      </c>
      <c r="Y55" s="9">
        <v>149639909</v>
      </c>
    </row>
    <row r="56" spans="1:25" ht="14.25" x14ac:dyDescent="0.3">
      <c r="A56" s="7" t="s">
        <v>55</v>
      </c>
      <c r="B56" s="8"/>
      <c r="C56" s="8">
        <v>36995107</v>
      </c>
      <c r="D56" s="8"/>
      <c r="E56" s="9">
        <v>36995107</v>
      </c>
      <c r="F56" s="7" t="s">
        <v>55</v>
      </c>
      <c r="G56" s="8"/>
      <c r="H56" s="8">
        <v>36995107</v>
      </c>
      <c r="I56" s="8"/>
      <c r="J56" s="9">
        <v>36995107</v>
      </c>
      <c r="K56" s="7" t="s">
        <v>55</v>
      </c>
      <c r="L56" s="8">
        <v>0</v>
      </c>
      <c r="M56" s="8">
        <v>0</v>
      </c>
      <c r="N56" s="8">
        <v>0</v>
      </c>
      <c r="O56" s="9">
        <v>0</v>
      </c>
      <c r="P56" s="7" t="s">
        <v>55</v>
      </c>
      <c r="Q56" s="8"/>
      <c r="R56" s="8">
        <v>36995107</v>
      </c>
      <c r="S56" s="8"/>
      <c r="T56" s="9">
        <v>36995107</v>
      </c>
      <c r="U56" s="7" t="s">
        <v>55</v>
      </c>
      <c r="V56" s="8"/>
      <c r="W56" s="8">
        <v>39495107</v>
      </c>
      <c r="X56" s="8"/>
      <c r="Y56" s="9">
        <v>39495107</v>
      </c>
    </row>
    <row r="57" spans="1:25" ht="14.25" x14ac:dyDescent="0.3">
      <c r="A57" s="7" t="s">
        <v>78</v>
      </c>
      <c r="B57" s="8"/>
      <c r="C57" s="8">
        <v>151698400</v>
      </c>
      <c r="D57" s="8"/>
      <c r="E57" s="9">
        <v>151698400</v>
      </c>
      <c r="F57" s="7" t="s">
        <v>78</v>
      </c>
      <c r="G57" s="8"/>
      <c r="H57" s="8">
        <v>151698400</v>
      </c>
      <c r="I57" s="8"/>
      <c r="J57" s="9">
        <v>151698400</v>
      </c>
      <c r="K57" s="7" t="s">
        <v>78</v>
      </c>
      <c r="L57" s="8">
        <v>0</v>
      </c>
      <c r="M57" s="8">
        <v>0</v>
      </c>
      <c r="N57" s="8">
        <v>0</v>
      </c>
      <c r="O57" s="9">
        <v>0</v>
      </c>
      <c r="P57" s="7" t="s">
        <v>78</v>
      </c>
      <c r="Q57" s="8"/>
      <c r="R57" s="8">
        <v>166949750</v>
      </c>
      <c r="S57" s="8">
        <v>3165114</v>
      </c>
      <c r="T57" s="9">
        <v>170114864</v>
      </c>
      <c r="U57" s="7" t="s">
        <v>78</v>
      </c>
      <c r="V57" s="8"/>
      <c r="W57" s="8">
        <v>197867654</v>
      </c>
      <c r="X57" s="8">
        <v>26601191</v>
      </c>
      <c r="Y57" s="9">
        <v>224468845</v>
      </c>
    </row>
    <row r="58" spans="1:25" ht="14.25" x14ac:dyDescent="0.3">
      <c r="A58" s="7" t="s">
        <v>79</v>
      </c>
      <c r="B58" s="8"/>
      <c r="C58" s="8">
        <v>31253927</v>
      </c>
      <c r="D58" s="8"/>
      <c r="E58" s="9">
        <v>31253927</v>
      </c>
      <c r="F58" s="7" t="s">
        <v>79</v>
      </c>
      <c r="G58" s="8"/>
      <c r="H58" s="8">
        <v>31253927</v>
      </c>
      <c r="I58" s="8"/>
      <c r="J58" s="9">
        <v>31253927</v>
      </c>
      <c r="K58" s="7" t="s">
        <v>79</v>
      </c>
      <c r="L58" s="8">
        <v>0</v>
      </c>
      <c r="M58" s="8">
        <v>0</v>
      </c>
      <c r="N58" s="8">
        <v>0</v>
      </c>
      <c r="O58" s="9">
        <v>0</v>
      </c>
      <c r="P58" s="7" t="s">
        <v>79</v>
      </c>
      <c r="Q58" s="8"/>
      <c r="R58" s="8">
        <v>31253927</v>
      </c>
      <c r="S58" s="8"/>
      <c r="T58" s="9">
        <v>31253927</v>
      </c>
      <c r="U58" s="7" t="s">
        <v>79</v>
      </c>
      <c r="V58" s="8"/>
      <c r="W58" s="8">
        <v>31435186</v>
      </c>
      <c r="X58" s="8"/>
      <c r="Y58" s="9">
        <v>31435186</v>
      </c>
    </row>
    <row r="59" spans="1:25" ht="14.25" x14ac:dyDescent="0.3">
      <c r="A59" s="7" t="s">
        <v>80</v>
      </c>
      <c r="B59" s="8"/>
      <c r="C59" s="8">
        <v>76149215</v>
      </c>
      <c r="D59" s="8"/>
      <c r="E59" s="9">
        <v>76149215</v>
      </c>
      <c r="F59" s="7" t="s">
        <v>80</v>
      </c>
      <c r="G59" s="8"/>
      <c r="H59" s="8">
        <v>76149215</v>
      </c>
      <c r="I59" s="8"/>
      <c r="J59" s="9">
        <v>76149215</v>
      </c>
      <c r="K59" s="7" t="s">
        <v>80</v>
      </c>
      <c r="L59" s="8">
        <v>0</v>
      </c>
      <c r="M59" s="8">
        <v>0</v>
      </c>
      <c r="N59" s="8">
        <v>0</v>
      </c>
      <c r="O59" s="9">
        <v>0</v>
      </c>
      <c r="P59" s="7" t="s">
        <v>80</v>
      </c>
      <c r="Q59" s="8"/>
      <c r="R59" s="8">
        <v>101396216</v>
      </c>
      <c r="S59" s="8">
        <v>291703</v>
      </c>
      <c r="T59" s="9">
        <v>101687919</v>
      </c>
      <c r="U59" s="7" t="s">
        <v>80</v>
      </c>
      <c r="V59" s="8"/>
      <c r="W59" s="8">
        <v>108288381</v>
      </c>
      <c r="X59" s="8">
        <v>16491172</v>
      </c>
      <c r="Y59" s="9">
        <v>124779553</v>
      </c>
    </row>
    <row r="60" spans="1:25" ht="14.25" x14ac:dyDescent="0.3">
      <c r="A60" s="7" t="s">
        <v>48</v>
      </c>
      <c r="B60" s="8"/>
      <c r="C60" s="8">
        <v>50534248</v>
      </c>
      <c r="D60" s="8"/>
      <c r="E60" s="9">
        <v>50534248</v>
      </c>
      <c r="F60" s="7" t="s">
        <v>48</v>
      </c>
      <c r="G60" s="8"/>
      <c r="H60" s="8">
        <v>50534248</v>
      </c>
      <c r="I60" s="8"/>
      <c r="J60" s="9">
        <v>50534248</v>
      </c>
      <c r="K60" s="7" t="s">
        <v>48</v>
      </c>
      <c r="L60" s="8">
        <v>0</v>
      </c>
      <c r="M60" s="8">
        <v>0</v>
      </c>
      <c r="N60" s="8">
        <v>0</v>
      </c>
      <c r="O60" s="9">
        <v>0</v>
      </c>
      <c r="P60" s="7" t="s">
        <v>48</v>
      </c>
      <c r="Q60" s="8"/>
      <c r="R60" s="8">
        <v>50884248</v>
      </c>
      <c r="S60" s="8">
        <v>12291703</v>
      </c>
      <c r="T60" s="9">
        <v>63175951</v>
      </c>
      <c r="U60" s="7" t="s">
        <v>48</v>
      </c>
      <c r="V60" s="8"/>
      <c r="W60" s="8">
        <v>57487600</v>
      </c>
      <c r="X60" s="8">
        <v>25810172</v>
      </c>
      <c r="Y60" s="9">
        <v>83297772</v>
      </c>
    </row>
    <row r="61" spans="1:25" ht="14.25" x14ac:dyDescent="0.3">
      <c r="A61" s="7" t="s">
        <v>49</v>
      </c>
      <c r="B61" s="8"/>
      <c r="C61" s="8">
        <v>27000000</v>
      </c>
      <c r="D61" s="8"/>
      <c r="E61" s="9">
        <v>27000000</v>
      </c>
      <c r="F61" s="7" t="s">
        <v>49</v>
      </c>
      <c r="G61" s="8"/>
      <c r="H61" s="8">
        <v>27000000</v>
      </c>
      <c r="I61" s="8"/>
      <c r="J61" s="9">
        <v>27000000</v>
      </c>
      <c r="K61" s="7" t="s">
        <v>49</v>
      </c>
      <c r="L61" s="8">
        <v>0</v>
      </c>
      <c r="M61" s="8">
        <v>0</v>
      </c>
      <c r="N61" s="8">
        <v>0</v>
      </c>
      <c r="O61" s="9">
        <v>0</v>
      </c>
      <c r="P61" s="7" t="s">
        <v>49</v>
      </c>
      <c r="Q61" s="8"/>
      <c r="R61" s="8">
        <v>27000000</v>
      </c>
      <c r="S61" s="8"/>
      <c r="T61" s="9">
        <v>27000000</v>
      </c>
      <c r="U61" s="7" t="s">
        <v>49</v>
      </c>
      <c r="V61" s="8"/>
      <c r="W61" s="8">
        <v>28585153</v>
      </c>
      <c r="X61" s="8"/>
      <c r="Y61" s="9">
        <v>28585153</v>
      </c>
    </row>
    <row r="62" spans="1:25" ht="14.25" x14ac:dyDescent="0.3">
      <c r="A62" s="7" t="s">
        <v>56</v>
      </c>
      <c r="B62" s="8"/>
      <c r="C62" s="8">
        <v>104000000</v>
      </c>
      <c r="D62" s="8"/>
      <c r="E62" s="9">
        <v>104000000</v>
      </c>
      <c r="F62" s="7" t="s">
        <v>56</v>
      </c>
      <c r="G62" s="8"/>
      <c r="H62" s="8">
        <v>104000000</v>
      </c>
      <c r="I62" s="8"/>
      <c r="J62" s="9">
        <v>104000000</v>
      </c>
      <c r="K62" s="7" t="s">
        <v>56</v>
      </c>
      <c r="L62" s="8">
        <v>0</v>
      </c>
      <c r="M62" s="8">
        <v>0</v>
      </c>
      <c r="N62" s="8">
        <v>0</v>
      </c>
      <c r="O62" s="9">
        <v>0</v>
      </c>
      <c r="P62" s="7" t="s">
        <v>56</v>
      </c>
      <c r="Q62" s="8"/>
      <c r="R62" s="8">
        <v>112194499</v>
      </c>
      <c r="S62" s="8">
        <v>13165115</v>
      </c>
      <c r="T62" s="9">
        <v>125359614</v>
      </c>
      <c r="U62" s="7" t="s">
        <v>56</v>
      </c>
      <c r="V62" s="8"/>
      <c r="W62" s="8">
        <v>114907006</v>
      </c>
      <c r="X62" s="8">
        <v>36599191</v>
      </c>
      <c r="Y62" s="9">
        <v>151506197</v>
      </c>
    </row>
    <row r="63" spans="1:25" ht="14.25" x14ac:dyDescent="0.3">
      <c r="A63" s="7" t="s">
        <v>50</v>
      </c>
      <c r="B63" s="8"/>
      <c r="C63" s="8">
        <v>27000000</v>
      </c>
      <c r="D63" s="8"/>
      <c r="E63" s="9">
        <v>27000000</v>
      </c>
      <c r="F63" s="7" t="s">
        <v>50</v>
      </c>
      <c r="G63" s="8"/>
      <c r="H63" s="8">
        <v>27000000</v>
      </c>
      <c r="I63" s="8"/>
      <c r="J63" s="9">
        <v>27000000</v>
      </c>
      <c r="K63" s="7" t="s">
        <v>50</v>
      </c>
      <c r="L63" s="8">
        <v>0</v>
      </c>
      <c r="M63" s="8">
        <v>0</v>
      </c>
      <c r="N63" s="8">
        <v>0</v>
      </c>
      <c r="O63" s="9">
        <v>0</v>
      </c>
      <c r="P63" s="7" t="s">
        <v>50</v>
      </c>
      <c r="Q63" s="8"/>
      <c r="R63" s="8">
        <v>27000000</v>
      </c>
      <c r="S63" s="8"/>
      <c r="T63" s="9">
        <v>27000000</v>
      </c>
      <c r="U63" s="7" t="s">
        <v>50</v>
      </c>
      <c r="V63" s="8"/>
      <c r="W63" s="8">
        <v>27000000</v>
      </c>
      <c r="X63" s="8"/>
      <c r="Y63" s="9">
        <v>27000000</v>
      </c>
    </row>
    <row r="64" spans="1:25" ht="14.25" x14ac:dyDescent="0.3">
      <c r="A64" s="7" t="s">
        <v>62</v>
      </c>
      <c r="B64" s="8"/>
      <c r="C64" s="8"/>
      <c r="D64" s="8"/>
      <c r="E64" s="9">
        <v>0</v>
      </c>
      <c r="F64" s="7" t="s">
        <v>62</v>
      </c>
      <c r="G64" s="8"/>
      <c r="H64" s="8"/>
      <c r="I64" s="8"/>
      <c r="J64" s="9">
        <v>0</v>
      </c>
      <c r="K64" s="7" t="s">
        <v>62</v>
      </c>
      <c r="L64" s="8">
        <v>0</v>
      </c>
      <c r="M64" s="8">
        <v>0</v>
      </c>
      <c r="N64" s="8">
        <v>0</v>
      </c>
      <c r="O64" s="9">
        <v>0</v>
      </c>
      <c r="P64" s="7" t="s">
        <v>62</v>
      </c>
      <c r="Q64" s="8"/>
      <c r="R64" s="8">
        <v>1434159</v>
      </c>
      <c r="S64" s="8"/>
      <c r="T64" s="9">
        <v>1434159</v>
      </c>
      <c r="U64" s="7" t="s">
        <v>62</v>
      </c>
      <c r="V64" s="8"/>
      <c r="W64" s="8">
        <v>7818302</v>
      </c>
      <c r="X64" s="8"/>
      <c r="Y64" s="9">
        <v>7818302</v>
      </c>
    </row>
    <row r="65" spans="1:25" s="1" customFormat="1" ht="14.25" x14ac:dyDescent="0.3">
      <c r="A65" s="12" t="s">
        <v>59</v>
      </c>
      <c r="B65" s="13">
        <f>SUM(B8:B64)</f>
        <v>1124887161</v>
      </c>
      <c r="C65" s="13">
        <f t="shared" ref="C65:D65" si="0">SUM(C8:C64)</f>
        <v>72976936543</v>
      </c>
      <c r="D65" s="13">
        <f t="shared" si="0"/>
        <v>150000000</v>
      </c>
      <c r="E65" s="14">
        <v>74251823704</v>
      </c>
      <c r="F65" s="12" t="s">
        <v>59</v>
      </c>
      <c r="G65" s="13">
        <v>1124887161</v>
      </c>
      <c r="H65" s="13">
        <v>72976936543</v>
      </c>
      <c r="I65" s="13">
        <v>150000000</v>
      </c>
      <c r="J65" s="14">
        <v>74251823704</v>
      </c>
      <c r="K65" s="12" t="s">
        <v>59</v>
      </c>
      <c r="L65" s="13">
        <v>0</v>
      </c>
      <c r="M65" s="13">
        <v>0</v>
      </c>
      <c r="N65" s="13">
        <v>0</v>
      </c>
      <c r="O65" s="14">
        <v>0</v>
      </c>
      <c r="P65" s="12" t="s">
        <v>59</v>
      </c>
      <c r="Q65" s="13">
        <v>1210887161</v>
      </c>
      <c r="R65" s="13">
        <v>62239469785</v>
      </c>
      <c r="S65" s="13">
        <v>1090806303</v>
      </c>
      <c r="T65" s="14">
        <v>64541163249</v>
      </c>
      <c r="U65" s="12" t="s">
        <v>59</v>
      </c>
      <c r="V65" s="13">
        <v>1489366166</v>
      </c>
      <c r="W65" s="13">
        <v>84646403938.949997</v>
      </c>
      <c r="X65" s="13">
        <v>1182826891</v>
      </c>
      <c r="Y65" s="14">
        <v>87318596995.949997</v>
      </c>
    </row>
    <row r="66" spans="1:25" ht="14.25" x14ac:dyDescent="0.3">
      <c r="A66" s="7" t="s">
        <v>81</v>
      </c>
      <c r="B66" s="8"/>
      <c r="C66" s="8"/>
      <c r="D66" s="8">
        <v>198959013</v>
      </c>
      <c r="E66" s="9">
        <v>198959013</v>
      </c>
      <c r="F66" s="7" t="s">
        <v>81</v>
      </c>
      <c r="G66" s="8"/>
      <c r="H66" s="8"/>
      <c r="I66" s="8">
        <v>198959013</v>
      </c>
      <c r="J66" s="9">
        <v>198959013</v>
      </c>
      <c r="K66" s="7" t="s">
        <v>81</v>
      </c>
      <c r="L66" s="8">
        <v>0</v>
      </c>
      <c r="M66" s="8">
        <v>0</v>
      </c>
      <c r="N66" s="8">
        <v>0</v>
      </c>
      <c r="O66" s="9">
        <v>0</v>
      </c>
      <c r="P66" s="7" t="s">
        <v>81</v>
      </c>
      <c r="Q66" s="8"/>
      <c r="R66" s="8"/>
      <c r="S66" s="8">
        <v>198959013</v>
      </c>
      <c r="T66" s="9">
        <v>198959013</v>
      </c>
      <c r="U66" s="7" t="s">
        <v>81</v>
      </c>
      <c r="V66" s="8">
        <v>0</v>
      </c>
      <c r="W66" s="8">
        <v>0</v>
      </c>
      <c r="X66" s="8">
        <v>0</v>
      </c>
      <c r="Y66" s="9">
        <v>0</v>
      </c>
    </row>
    <row r="67" spans="1:25" ht="14.25" x14ac:dyDescent="0.3">
      <c r="A67" s="7" t="s">
        <v>82</v>
      </c>
      <c r="B67" s="8"/>
      <c r="C67" s="8"/>
      <c r="D67" s="8">
        <v>50000000</v>
      </c>
      <c r="E67" s="9">
        <v>50000000</v>
      </c>
      <c r="F67" s="7" t="s">
        <v>82</v>
      </c>
      <c r="G67" s="8"/>
      <c r="H67" s="8"/>
      <c r="I67" s="8">
        <v>50000000</v>
      </c>
      <c r="J67" s="9">
        <v>50000000</v>
      </c>
      <c r="K67" s="7" t="s">
        <v>82</v>
      </c>
      <c r="L67" s="8">
        <v>0</v>
      </c>
      <c r="M67" s="8">
        <v>0</v>
      </c>
      <c r="N67" s="8">
        <v>0</v>
      </c>
      <c r="O67" s="9">
        <v>0</v>
      </c>
      <c r="P67" s="7" t="s">
        <v>82</v>
      </c>
      <c r="Q67" s="8"/>
      <c r="R67" s="8"/>
      <c r="S67" s="8"/>
      <c r="T67" s="9">
        <v>0</v>
      </c>
      <c r="U67" s="7" t="s">
        <v>82</v>
      </c>
      <c r="V67" s="8">
        <v>0</v>
      </c>
      <c r="W67" s="8">
        <v>0</v>
      </c>
      <c r="X67" s="8">
        <v>0</v>
      </c>
      <c r="Y67" s="9">
        <v>0</v>
      </c>
    </row>
    <row r="68" spans="1:25" ht="14.25" x14ac:dyDescent="0.3">
      <c r="A68" s="7" t="s">
        <v>83</v>
      </c>
      <c r="B68" s="8"/>
      <c r="C68" s="8"/>
      <c r="D68" s="8">
        <v>200000000</v>
      </c>
      <c r="E68" s="9">
        <v>200000000</v>
      </c>
      <c r="F68" s="7" t="s">
        <v>83</v>
      </c>
      <c r="G68" s="8"/>
      <c r="H68" s="8"/>
      <c r="I68" s="8">
        <v>200000000</v>
      </c>
      <c r="J68" s="9">
        <v>200000000</v>
      </c>
      <c r="K68" s="7" t="s">
        <v>83</v>
      </c>
      <c r="L68" s="8">
        <v>0</v>
      </c>
      <c r="M68" s="8">
        <v>0</v>
      </c>
      <c r="N68" s="8">
        <v>0</v>
      </c>
      <c r="O68" s="9">
        <v>0</v>
      </c>
      <c r="P68" s="7" t="s">
        <v>83</v>
      </c>
      <c r="Q68" s="8"/>
      <c r="R68" s="8"/>
      <c r="S68" s="8"/>
      <c r="T68" s="9">
        <v>0</v>
      </c>
      <c r="U68" s="7" t="s">
        <v>83</v>
      </c>
      <c r="V68" s="8">
        <v>0</v>
      </c>
      <c r="W68" s="8">
        <v>0</v>
      </c>
      <c r="X68" s="8">
        <v>0</v>
      </c>
      <c r="Y68" s="9">
        <v>0</v>
      </c>
    </row>
    <row r="69" spans="1:25" ht="14.25" x14ac:dyDescent="0.3">
      <c r="A69" s="7" t="s">
        <v>84</v>
      </c>
      <c r="B69" s="8"/>
      <c r="C69" s="8"/>
      <c r="D69" s="8">
        <v>500000000</v>
      </c>
      <c r="E69" s="9">
        <v>500000000</v>
      </c>
      <c r="F69" s="7" t="s">
        <v>84</v>
      </c>
      <c r="G69" s="8"/>
      <c r="H69" s="8"/>
      <c r="I69" s="8">
        <v>500000000</v>
      </c>
      <c r="J69" s="9">
        <v>500000000</v>
      </c>
      <c r="K69" s="7" t="s">
        <v>84</v>
      </c>
      <c r="L69" s="8">
        <v>0</v>
      </c>
      <c r="M69" s="8">
        <v>0</v>
      </c>
      <c r="N69" s="8">
        <v>0</v>
      </c>
      <c r="O69" s="9">
        <v>0</v>
      </c>
      <c r="P69" s="7" t="s">
        <v>84</v>
      </c>
      <c r="Q69" s="8"/>
      <c r="R69" s="8"/>
      <c r="S69" s="8">
        <v>384600020</v>
      </c>
      <c r="T69" s="9">
        <v>384600020</v>
      </c>
      <c r="U69" s="7" t="s">
        <v>84</v>
      </c>
      <c r="V69" s="8">
        <v>0</v>
      </c>
      <c r="W69" s="8">
        <v>0</v>
      </c>
      <c r="X69" s="8">
        <v>0</v>
      </c>
      <c r="Y69" s="9">
        <v>0</v>
      </c>
    </row>
    <row r="70" spans="1:25" ht="14.25" x14ac:dyDescent="0.3">
      <c r="A70" s="7" t="s">
        <v>85</v>
      </c>
      <c r="B70" s="8"/>
      <c r="C70" s="8">
        <v>60800000</v>
      </c>
      <c r="D70" s="8"/>
      <c r="E70" s="9">
        <v>60800000</v>
      </c>
      <c r="F70" s="7" t="s">
        <v>85</v>
      </c>
      <c r="G70" s="8"/>
      <c r="H70" s="8">
        <v>60800000</v>
      </c>
      <c r="I70" s="8"/>
      <c r="J70" s="9">
        <v>60800000</v>
      </c>
      <c r="K70" s="7" t="s">
        <v>85</v>
      </c>
      <c r="L70" s="8">
        <v>0</v>
      </c>
      <c r="M70" s="8">
        <v>0</v>
      </c>
      <c r="N70" s="8">
        <v>0</v>
      </c>
      <c r="O70" s="9">
        <v>0</v>
      </c>
      <c r="P70" s="7" t="s">
        <v>85</v>
      </c>
      <c r="Q70" s="8"/>
      <c r="R70" s="8"/>
      <c r="S70" s="8"/>
      <c r="T70" s="9">
        <v>0</v>
      </c>
      <c r="U70" s="7" t="s">
        <v>85</v>
      </c>
      <c r="V70" s="8">
        <v>0</v>
      </c>
      <c r="W70" s="8">
        <v>0</v>
      </c>
      <c r="X70" s="8">
        <v>0</v>
      </c>
      <c r="Y70" s="9">
        <v>0</v>
      </c>
    </row>
    <row r="71" spans="1:25" ht="14.25" x14ac:dyDescent="0.3">
      <c r="A71" s="7" t="s">
        <v>86</v>
      </c>
      <c r="B71" s="8">
        <v>300000000</v>
      </c>
      <c r="C71" s="8"/>
      <c r="D71" s="8"/>
      <c r="E71" s="9">
        <v>300000000</v>
      </c>
      <c r="F71" s="7" t="s">
        <v>86</v>
      </c>
      <c r="G71" s="8">
        <v>300000000</v>
      </c>
      <c r="H71" s="8"/>
      <c r="I71" s="8"/>
      <c r="J71" s="9">
        <v>300000000</v>
      </c>
      <c r="K71" s="7" t="s">
        <v>86</v>
      </c>
      <c r="L71" s="8">
        <v>0</v>
      </c>
      <c r="M71" s="8">
        <v>0</v>
      </c>
      <c r="N71" s="8">
        <v>0</v>
      </c>
      <c r="O71" s="9">
        <v>0</v>
      </c>
      <c r="P71" s="7" t="s">
        <v>86</v>
      </c>
      <c r="Q71" s="8">
        <v>259656209</v>
      </c>
      <c r="R71" s="8"/>
      <c r="S71" s="8"/>
      <c r="T71" s="9">
        <v>259656209</v>
      </c>
      <c r="U71" s="7" t="s">
        <v>86</v>
      </c>
      <c r="V71" s="8">
        <v>0</v>
      </c>
      <c r="W71" s="8">
        <v>0</v>
      </c>
      <c r="X71" s="8">
        <v>0</v>
      </c>
      <c r="Y71" s="9">
        <v>0</v>
      </c>
    </row>
    <row r="72" spans="1:25" ht="14.25" x14ac:dyDescent="0.3">
      <c r="A72" s="10" t="s">
        <v>67</v>
      </c>
      <c r="B72" s="11"/>
      <c r="C72" s="11"/>
      <c r="D72" s="11"/>
      <c r="E72" s="9"/>
      <c r="F72" s="10" t="s">
        <v>67</v>
      </c>
      <c r="G72" s="11"/>
      <c r="H72" s="11">
        <v>2200000000</v>
      </c>
      <c r="I72" s="11"/>
      <c r="J72" s="9">
        <v>2200000000</v>
      </c>
      <c r="K72" s="10" t="s">
        <v>67</v>
      </c>
      <c r="L72" s="11"/>
      <c r="M72" s="11">
        <v>2200000000</v>
      </c>
      <c r="N72" s="11"/>
      <c r="O72" s="9">
        <v>2200000000</v>
      </c>
      <c r="P72" s="10" t="s">
        <v>67</v>
      </c>
      <c r="Q72" s="11"/>
      <c r="R72" s="11">
        <v>11479494589</v>
      </c>
      <c r="S72" s="11"/>
      <c r="T72" s="9">
        <v>11479494589</v>
      </c>
      <c r="U72" s="10" t="s">
        <v>67</v>
      </c>
      <c r="V72" s="11"/>
      <c r="W72" s="11"/>
      <c r="X72" s="11"/>
      <c r="Y72" s="9"/>
    </row>
    <row r="73" spans="1:25" ht="14.25" x14ac:dyDescent="0.3">
      <c r="A73" s="12" t="s">
        <v>66</v>
      </c>
      <c r="B73" s="15">
        <f t="shared" ref="B73:D73" si="1">SUM(B66:B72)</f>
        <v>300000000</v>
      </c>
      <c r="C73" s="15">
        <f t="shared" si="1"/>
        <v>60800000</v>
      </c>
      <c r="D73" s="15">
        <f t="shared" si="1"/>
        <v>948959013</v>
      </c>
      <c r="E73" s="16">
        <v>1309759013</v>
      </c>
      <c r="F73" s="12" t="s">
        <v>66</v>
      </c>
      <c r="G73" s="15">
        <v>300000000</v>
      </c>
      <c r="H73" s="15">
        <v>2260800000</v>
      </c>
      <c r="I73" s="15">
        <v>948959013</v>
      </c>
      <c r="J73" s="16">
        <v>3509759013</v>
      </c>
      <c r="K73" s="12" t="s">
        <v>66</v>
      </c>
      <c r="L73" s="15">
        <v>0</v>
      </c>
      <c r="M73" s="15">
        <v>2200000000</v>
      </c>
      <c r="N73" s="15">
        <v>0</v>
      </c>
      <c r="O73" s="16">
        <v>2200000000</v>
      </c>
      <c r="P73" s="12" t="s">
        <v>66</v>
      </c>
      <c r="Q73" s="15">
        <v>259656209</v>
      </c>
      <c r="R73" s="15">
        <v>11479494589</v>
      </c>
      <c r="S73" s="15">
        <v>583559033</v>
      </c>
      <c r="T73" s="16">
        <v>12322709831</v>
      </c>
      <c r="U73" s="12" t="s">
        <v>66</v>
      </c>
      <c r="V73" s="15">
        <v>0</v>
      </c>
      <c r="W73" s="15">
        <v>0</v>
      </c>
      <c r="X73" s="15">
        <v>0</v>
      </c>
      <c r="Y73" s="16">
        <v>0</v>
      </c>
    </row>
    <row r="74" spans="1:25" s="1" customFormat="1" ht="15" thickBot="1" x14ac:dyDescent="0.35">
      <c r="A74" s="17" t="s">
        <v>33</v>
      </c>
      <c r="B74" s="18">
        <f t="shared" ref="B74:D74" si="2">+B73+B65</f>
        <v>1424887161</v>
      </c>
      <c r="C74" s="18">
        <f t="shared" si="2"/>
        <v>73037736543</v>
      </c>
      <c r="D74" s="18">
        <f t="shared" si="2"/>
        <v>1098959013</v>
      </c>
      <c r="E74" s="19">
        <v>75561582717</v>
      </c>
      <c r="F74" s="17" t="s">
        <v>33</v>
      </c>
      <c r="G74" s="18">
        <v>1424887161</v>
      </c>
      <c r="H74" s="18">
        <v>75237736543</v>
      </c>
      <c r="I74" s="18">
        <v>1098959013</v>
      </c>
      <c r="J74" s="19">
        <v>77761582717</v>
      </c>
      <c r="K74" s="17" t="s">
        <v>33</v>
      </c>
      <c r="L74" s="18">
        <v>0</v>
      </c>
      <c r="M74" s="18">
        <v>2200000000</v>
      </c>
      <c r="N74" s="18">
        <v>0</v>
      </c>
      <c r="O74" s="19">
        <v>2200000000</v>
      </c>
      <c r="P74" s="17" t="s">
        <v>33</v>
      </c>
      <c r="Q74" s="18">
        <v>1470543370</v>
      </c>
      <c r="R74" s="18">
        <v>73718964374</v>
      </c>
      <c r="S74" s="18">
        <v>1674365336</v>
      </c>
      <c r="T74" s="19">
        <v>76863873080</v>
      </c>
      <c r="U74" s="17" t="s">
        <v>33</v>
      </c>
      <c r="V74" s="18">
        <v>1489366166</v>
      </c>
      <c r="W74" s="18">
        <v>84646403938.949997</v>
      </c>
      <c r="X74" s="18">
        <v>1182826891</v>
      </c>
      <c r="Y74" s="19">
        <v>87318596995.949997</v>
      </c>
    </row>
    <row r="75" spans="1:25" ht="14.25" thickTop="1" x14ac:dyDescent="0.25">
      <c r="B75" s="3"/>
      <c r="C75" s="3"/>
      <c r="D75" s="3"/>
      <c r="E75" s="3"/>
      <c r="G75" s="3"/>
      <c r="H75" s="3"/>
      <c r="I75" s="3"/>
      <c r="J75" s="3"/>
      <c r="L75" s="3"/>
      <c r="M75" s="3"/>
      <c r="N75" s="3"/>
      <c r="O75" s="3"/>
    </row>
    <row r="76" spans="1:25" ht="30" customHeight="1" x14ac:dyDescent="0.3">
      <c r="A76" s="27" t="s">
        <v>73</v>
      </c>
      <c r="B76" s="27"/>
      <c r="C76" s="27"/>
      <c r="D76" s="27"/>
      <c r="E76" s="27"/>
      <c r="F76" s="27" t="s">
        <v>73</v>
      </c>
      <c r="G76" s="27"/>
      <c r="H76" s="27"/>
      <c r="I76" s="27"/>
      <c r="J76" s="27"/>
      <c r="K76" s="27" t="s">
        <v>73</v>
      </c>
      <c r="L76" s="27"/>
      <c r="M76" s="27"/>
      <c r="N76" s="27"/>
      <c r="O76" s="27"/>
      <c r="P76" s="27" t="s">
        <v>73</v>
      </c>
      <c r="Q76" s="27"/>
      <c r="R76" s="27"/>
      <c r="S76" s="27"/>
      <c r="T76" s="27"/>
      <c r="U76" s="27" t="s">
        <v>73</v>
      </c>
      <c r="V76" s="27"/>
      <c r="W76" s="27"/>
      <c r="X76" s="27"/>
      <c r="Y76" s="27"/>
    </row>
    <row r="77" spans="1:25" x14ac:dyDescent="0.25">
      <c r="A77" s="6" t="s">
        <v>70</v>
      </c>
      <c r="B77" s="5"/>
      <c r="C77" s="5"/>
      <c r="D77" s="5"/>
      <c r="E77" s="5"/>
      <c r="F77" s="6" t="s">
        <v>70</v>
      </c>
      <c r="G77" s="5"/>
      <c r="H77" s="5"/>
      <c r="I77" s="5"/>
      <c r="J77" s="5"/>
      <c r="K77" s="6" t="s">
        <v>70</v>
      </c>
      <c r="L77" s="5"/>
      <c r="M77" s="5"/>
      <c r="N77" s="5"/>
      <c r="O77" s="5"/>
      <c r="P77" s="6" t="s">
        <v>70</v>
      </c>
      <c r="Q77" s="5"/>
      <c r="R77" s="5"/>
      <c r="S77" s="5"/>
      <c r="T77" s="5"/>
      <c r="U77" s="6" t="s">
        <v>70</v>
      </c>
      <c r="V77" s="5"/>
      <c r="W77" s="5"/>
      <c r="X77" s="5"/>
      <c r="Y77" s="5"/>
    </row>
    <row r="78" spans="1:25" ht="30" customHeight="1" x14ac:dyDescent="0.25">
      <c r="A78" s="28" t="s">
        <v>71</v>
      </c>
      <c r="B78" s="28"/>
      <c r="C78" s="28"/>
      <c r="D78" s="28"/>
      <c r="E78" s="28"/>
      <c r="F78" s="28" t="s">
        <v>71</v>
      </c>
      <c r="G78" s="28"/>
      <c r="H78" s="28"/>
      <c r="I78" s="28"/>
      <c r="J78" s="28"/>
      <c r="K78" s="28" t="s">
        <v>71</v>
      </c>
      <c r="L78" s="28"/>
      <c r="M78" s="28"/>
      <c r="N78" s="28"/>
      <c r="O78" s="28"/>
      <c r="P78" s="28" t="s">
        <v>71</v>
      </c>
      <c r="Q78" s="28"/>
      <c r="R78" s="28"/>
      <c r="S78" s="28"/>
      <c r="T78" s="28"/>
      <c r="U78" s="28" t="s">
        <v>71</v>
      </c>
      <c r="V78" s="28"/>
      <c r="W78" s="28"/>
      <c r="X78" s="28"/>
      <c r="Y78" s="28"/>
    </row>
    <row r="79" spans="1:25" ht="26.25" customHeight="1" x14ac:dyDescent="0.25">
      <c r="A79" s="28" t="s">
        <v>72</v>
      </c>
      <c r="B79" s="28"/>
      <c r="C79" s="28"/>
      <c r="D79" s="28"/>
      <c r="E79" s="28"/>
      <c r="F79" s="28" t="s">
        <v>72</v>
      </c>
      <c r="G79" s="28"/>
      <c r="H79" s="28"/>
      <c r="I79" s="28"/>
      <c r="J79" s="28"/>
      <c r="K79" s="28" t="s">
        <v>72</v>
      </c>
      <c r="L79" s="28"/>
      <c r="M79" s="28"/>
      <c r="N79" s="28"/>
      <c r="O79" s="28"/>
      <c r="P79" s="28" t="s">
        <v>72</v>
      </c>
      <c r="Q79" s="28"/>
      <c r="R79" s="28"/>
      <c r="S79" s="28"/>
      <c r="T79" s="28"/>
      <c r="U79" s="28" t="s">
        <v>72</v>
      </c>
      <c r="V79" s="28"/>
      <c r="W79" s="28"/>
      <c r="X79" s="28"/>
      <c r="Y79" s="28"/>
    </row>
    <row r="80" spans="1:25" x14ac:dyDescent="0.25">
      <c r="A80" s="28" t="s">
        <v>74</v>
      </c>
      <c r="B80" s="28"/>
      <c r="C80" s="28"/>
      <c r="D80" s="28"/>
      <c r="E80" s="28"/>
      <c r="F80" s="28" t="s">
        <v>74</v>
      </c>
      <c r="G80" s="28"/>
      <c r="H80" s="28"/>
      <c r="I80" s="28"/>
      <c r="J80" s="28"/>
      <c r="K80" s="28" t="s">
        <v>74</v>
      </c>
      <c r="L80" s="28"/>
      <c r="M80" s="28"/>
      <c r="N80" s="28"/>
      <c r="O80" s="28"/>
      <c r="P80" s="28" t="s">
        <v>74</v>
      </c>
      <c r="Q80" s="28"/>
      <c r="R80" s="28"/>
      <c r="S80" s="28"/>
      <c r="T80" s="28"/>
      <c r="U80" s="28" t="s">
        <v>74</v>
      </c>
      <c r="V80" s="28"/>
      <c r="W80" s="28"/>
      <c r="X80" s="28"/>
      <c r="Y80" s="28"/>
    </row>
    <row r="81" spans="1:25" ht="28.5" customHeight="1" x14ac:dyDescent="0.25">
      <c r="A81" s="28" t="s">
        <v>68</v>
      </c>
      <c r="B81" s="28"/>
      <c r="C81" s="28"/>
      <c r="D81" s="28"/>
      <c r="E81" s="28"/>
      <c r="F81" s="28" t="s">
        <v>68</v>
      </c>
      <c r="G81" s="28"/>
      <c r="H81" s="28"/>
      <c r="I81" s="28"/>
      <c r="J81" s="28"/>
      <c r="K81" s="28" t="s">
        <v>68</v>
      </c>
      <c r="L81" s="28"/>
      <c r="M81" s="28"/>
      <c r="N81" s="28"/>
      <c r="O81" s="28"/>
      <c r="P81" s="28" t="s">
        <v>68</v>
      </c>
      <c r="Q81" s="28"/>
      <c r="R81" s="28"/>
      <c r="S81" s="28"/>
      <c r="T81" s="28"/>
      <c r="U81" s="28" t="s">
        <v>68</v>
      </c>
      <c r="V81" s="28"/>
      <c r="W81" s="28"/>
      <c r="X81" s="28"/>
      <c r="Y81" s="28"/>
    </row>
    <row r="82" spans="1:25" ht="28.5" customHeight="1" x14ac:dyDescent="0.25">
      <c r="A82" s="28" t="s">
        <v>75</v>
      </c>
      <c r="B82" s="28"/>
      <c r="C82" s="28"/>
      <c r="D82" s="28"/>
      <c r="E82" s="28"/>
      <c r="F82" s="28" t="s">
        <v>75</v>
      </c>
      <c r="G82" s="28"/>
      <c r="H82" s="28"/>
      <c r="I82" s="28"/>
      <c r="J82" s="28"/>
      <c r="K82" s="28" t="s">
        <v>75</v>
      </c>
      <c r="L82" s="28"/>
      <c r="M82" s="28"/>
      <c r="N82" s="28"/>
      <c r="O82" s="28"/>
      <c r="P82" s="28" t="s">
        <v>75</v>
      </c>
      <c r="Q82" s="28"/>
      <c r="R82" s="28"/>
      <c r="S82" s="28"/>
      <c r="T82" s="28"/>
      <c r="U82" s="28" t="s">
        <v>75</v>
      </c>
      <c r="V82" s="28"/>
      <c r="W82" s="28"/>
      <c r="X82" s="28"/>
      <c r="Y82" s="28"/>
    </row>
    <row r="83" spans="1:25" ht="42" customHeight="1" x14ac:dyDescent="0.25">
      <c r="A83" s="28" t="s">
        <v>69</v>
      </c>
      <c r="B83" s="28"/>
      <c r="C83" s="28"/>
      <c r="D83" s="28"/>
      <c r="E83" s="28"/>
      <c r="F83" s="28" t="s">
        <v>69</v>
      </c>
      <c r="G83" s="28"/>
      <c r="H83" s="28"/>
      <c r="I83" s="28"/>
      <c r="J83" s="28"/>
      <c r="K83" s="28" t="s">
        <v>69</v>
      </c>
      <c r="L83" s="28"/>
      <c r="M83" s="28"/>
      <c r="N83" s="28"/>
      <c r="O83" s="28"/>
      <c r="P83" s="28" t="s">
        <v>69</v>
      </c>
      <c r="Q83" s="28"/>
      <c r="R83" s="28"/>
      <c r="S83" s="28"/>
      <c r="T83" s="28"/>
      <c r="U83" s="28" t="s">
        <v>69</v>
      </c>
      <c r="V83" s="28"/>
      <c r="W83" s="28"/>
      <c r="X83" s="28"/>
      <c r="Y83" s="28"/>
    </row>
    <row r="84" spans="1:25" ht="24.75" customHeight="1" x14ac:dyDescent="0.25">
      <c r="A84" s="20"/>
      <c r="B84" s="20"/>
      <c r="C84" s="20"/>
      <c r="D84" s="20"/>
      <c r="E84" s="20"/>
      <c r="F84" s="20"/>
      <c r="G84" s="20"/>
      <c r="H84" s="20"/>
      <c r="I84" s="20"/>
      <c r="K84" s="20"/>
      <c r="P84" s="20"/>
      <c r="U84" s="20"/>
    </row>
  </sheetData>
  <mergeCells count="80">
    <mergeCell ref="P1:T1"/>
    <mergeCell ref="P2:T2"/>
    <mergeCell ref="P3:T3"/>
    <mergeCell ref="U1:Y1"/>
    <mergeCell ref="U2:Y2"/>
    <mergeCell ref="U3:Y3"/>
    <mergeCell ref="U83:Y83"/>
    <mergeCell ref="A1:E1"/>
    <mergeCell ref="A2:E2"/>
    <mergeCell ref="A3:E3"/>
    <mergeCell ref="F1:J1"/>
    <mergeCell ref="F2:J2"/>
    <mergeCell ref="F3:J3"/>
    <mergeCell ref="K1:O1"/>
    <mergeCell ref="K2:O2"/>
    <mergeCell ref="K3:O3"/>
    <mergeCell ref="U76:Y76"/>
    <mergeCell ref="U78:Y78"/>
    <mergeCell ref="U79:Y79"/>
    <mergeCell ref="U80:Y80"/>
    <mergeCell ref="U81:Y81"/>
    <mergeCell ref="U82:Y82"/>
    <mergeCell ref="K83:O83"/>
    <mergeCell ref="P76:T76"/>
    <mergeCell ref="P78:T78"/>
    <mergeCell ref="P79:T79"/>
    <mergeCell ref="P80:T80"/>
    <mergeCell ref="P81:T81"/>
    <mergeCell ref="P82:T82"/>
    <mergeCell ref="P83:T83"/>
    <mergeCell ref="K76:O76"/>
    <mergeCell ref="K78:O78"/>
    <mergeCell ref="K79:O79"/>
    <mergeCell ref="K80:O80"/>
    <mergeCell ref="K81:O81"/>
    <mergeCell ref="K82:O82"/>
    <mergeCell ref="A82:E82"/>
    <mergeCell ref="A83:E83"/>
    <mergeCell ref="F76:J76"/>
    <mergeCell ref="F78:J78"/>
    <mergeCell ref="F79:J79"/>
    <mergeCell ref="F80:J80"/>
    <mergeCell ref="F81:J81"/>
    <mergeCell ref="F82:J82"/>
    <mergeCell ref="F83:J83"/>
    <mergeCell ref="A81:E81"/>
    <mergeCell ref="F5:F7"/>
    <mergeCell ref="A76:E76"/>
    <mergeCell ref="A78:E78"/>
    <mergeCell ref="A79:E79"/>
    <mergeCell ref="A80:E80"/>
    <mergeCell ref="A5:A7"/>
    <mergeCell ref="B5:E5"/>
    <mergeCell ref="Y6:Y7"/>
    <mergeCell ref="K5:K7"/>
    <mergeCell ref="P5:P7"/>
    <mergeCell ref="U5:U7"/>
    <mergeCell ref="N6:N7"/>
    <mergeCell ref="O6:O7"/>
    <mergeCell ref="Q6:Q7"/>
    <mergeCell ref="R6:R7"/>
    <mergeCell ref="S6:S7"/>
    <mergeCell ref="T6:T7"/>
    <mergeCell ref="M6:M7"/>
    <mergeCell ref="G5:J5"/>
    <mergeCell ref="L5:O5"/>
    <mergeCell ref="Q5:T5"/>
    <mergeCell ref="V5:Y5"/>
    <mergeCell ref="B6:B7"/>
    <mergeCell ref="C6:C7"/>
    <mergeCell ref="D6:D7"/>
    <mergeCell ref="E6:E7"/>
    <mergeCell ref="G6:G7"/>
    <mergeCell ref="H6:H7"/>
    <mergeCell ref="I6:I7"/>
    <mergeCell ref="J6:J7"/>
    <mergeCell ref="L6:L7"/>
    <mergeCell ref="V6:V7"/>
    <mergeCell ref="W6:W7"/>
    <mergeCell ref="X6:X7"/>
  </mergeCells>
  <printOptions horizontalCentered="1"/>
  <pageMargins left="0.70866141732283472" right="0.31496062992125984" top="0.55118110236220474" bottom="0.15748031496062992" header="0.31496062992125984" footer="0.31496062992125984"/>
  <pageSetup paperSize="9" scale="63" fitToWidth="0" orientation="portrait" r:id="rId1"/>
  <headerFooter>
    <oddHeader>&amp;R&amp;"Book Antiqua,Negrita"ANEXO II
Página &amp;P/&amp;N</oddHeader>
  </headerFooter>
  <colBreaks count="3" manualBreakCount="3">
    <brk id="10" max="82" man="1"/>
    <brk id="15" max="82" man="1"/>
    <brk id="20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en valores</vt:lpstr>
      <vt:lpstr>'PLanilla en valores'!Área_de_impresión</vt:lpstr>
    </vt:vector>
  </TitlesOfParts>
  <Company>MECON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mtorchia</dc:creator>
  <cp:lastModifiedBy>Silvia Sosa</cp:lastModifiedBy>
  <cp:lastPrinted>2018-06-29T14:23:19Z</cp:lastPrinted>
  <dcterms:created xsi:type="dcterms:W3CDTF">2010-03-31T18:38:23Z</dcterms:created>
  <dcterms:modified xsi:type="dcterms:W3CDTF">2018-06-29T14:24:29Z</dcterms:modified>
</cp:coreProperties>
</file>